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455" windowHeight="6585" activeTab="2"/>
  </bookViews>
  <sheets>
    <sheet name="FIGUR1" sheetId="1" r:id="rId1"/>
    <sheet name="OVERSIGT1" sheetId="2" r:id="rId2"/>
    <sheet name="FIGUR2" sheetId="3" r:id="rId3"/>
    <sheet name="TABEL1" sheetId="4" r:id="rId4"/>
    <sheet name="FIGUR3" sheetId="5" r:id="rId5"/>
    <sheet name="TABEL2" sheetId="6" r:id="rId6"/>
    <sheet name="TABEL3" sheetId="7" r:id="rId7"/>
    <sheet name="TABEL4" sheetId="8" r:id="rId8"/>
  </sheets>
  <externalReferences>
    <externalReference r:id="rId11"/>
  </externalReferences>
  <definedNames>
    <definedName name="FIGUR1">'FIGUR2'!#REF!</definedName>
    <definedName name="FIGUR3">#REF!</definedName>
    <definedName name="FIGUR4">#REF!</definedName>
    <definedName name="OVERSIGT1">'OVERSIGT1'!$A$4:$S$68</definedName>
  </definedNames>
  <calcPr fullCalcOnLoad="1"/>
</workbook>
</file>

<file path=xl/sharedStrings.xml><?xml version="1.0" encoding="utf-8"?>
<sst xmlns="http://schemas.openxmlformats.org/spreadsheetml/2006/main" count="118" uniqueCount="89">
  <si>
    <t>Ren alkohol / 1.000 liter</t>
  </si>
  <si>
    <t>Ren alkohol fordelt på hovedtyper, pct.</t>
  </si>
  <si>
    <t>Alkoholholdige drikkevarer (liter)</t>
  </si>
  <si>
    <t>Øl</t>
  </si>
  <si>
    <t>Vin</t>
  </si>
  <si>
    <t>Spiritus</t>
  </si>
  <si>
    <t>Årstal</t>
  </si>
  <si>
    <t>Ren Alkohol i liter pr. person over 14 år</t>
  </si>
  <si>
    <t>Alkoholtype</t>
  </si>
  <si>
    <t>Undergrp.</t>
  </si>
  <si>
    <t>Afgiftsgrp.</t>
  </si>
  <si>
    <t>Procentvol.</t>
  </si>
  <si>
    <t>Vægt</t>
  </si>
  <si>
    <t>Letøl</t>
  </si>
  <si>
    <t>2,25 - 3,09</t>
  </si>
  <si>
    <t>3,10 - 4,09</t>
  </si>
  <si>
    <t>Pilsner</t>
  </si>
  <si>
    <t>4,10 - 5,09</t>
  </si>
  <si>
    <t>Luksusøl</t>
  </si>
  <si>
    <t>14-15</t>
  </si>
  <si>
    <t>5,10 - 9,09</t>
  </si>
  <si>
    <t>Bordvin</t>
  </si>
  <si>
    <t>16-18</t>
  </si>
  <si>
    <t>9,10 - 15,09</t>
  </si>
  <si>
    <t>19-23</t>
  </si>
  <si>
    <t>15,10 - 35,09</t>
  </si>
  <si>
    <t>24-26</t>
  </si>
  <si>
    <t>35,10 - 100</t>
  </si>
  <si>
    <t>2,670</t>
  </si>
  <si>
    <t>5,10 - 7,09</t>
  </si>
  <si>
    <t>7,10 - 9,09</t>
  </si>
  <si>
    <t>9,10 - 11,09</t>
  </si>
  <si>
    <t>11,10 - 13,09</t>
  </si>
  <si>
    <t>13,10 - 15,09</t>
  </si>
  <si>
    <t>15,10 - 18,09</t>
  </si>
  <si>
    <t>18,10 - 22,09</t>
  </si>
  <si>
    <t>22,10 - 26,09</t>
  </si>
  <si>
    <t>26,10 - 30,09</t>
  </si>
  <si>
    <t>30,10 - 35,09</t>
  </si>
  <si>
    <t>35,10 - 45,09</t>
  </si>
  <si>
    <t>45,10 - 60,09</t>
  </si>
  <si>
    <t>60,10 - 100</t>
  </si>
  <si>
    <t>Hedvin</t>
  </si>
  <si>
    <t>Tabel 2. Vægte 1975-1999</t>
  </si>
  <si>
    <t>Tabel 3. Vægte 2000</t>
  </si>
  <si>
    <t>Liter ren alkohol</t>
  </si>
  <si>
    <t>Pr. person</t>
  </si>
  <si>
    <t>Pr. person over 14 år</t>
  </si>
  <si>
    <t>Oversigt 1: : Indførsel af alkohol til Grønland 1975-2001, fordelt på typer</t>
  </si>
  <si>
    <t>2000) Korrigerede tal for øl, vin og spiritus "alkoholholdige drikkevarer (liter)" ift. serie 2001:1, jf. note 3 i tekst.</t>
  </si>
  <si>
    <t>3 kr. 19 øre</t>
  </si>
  <si>
    <t>6 kr. 95 øre</t>
  </si>
  <si>
    <t>18 kr. 45 øre</t>
  </si>
  <si>
    <t>25 kr. 84 øre</t>
  </si>
  <si>
    <t>37 kr. 04 øre</t>
  </si>
  <si>
    <t>47 kr. 00 øre</t>
  </si>
  <si>
    <t>54 kr. 00 øre</t>
  </si>
  <si>
    <t>75 kr. 00 øre</t>
  </si>
  <si>
    <t>92 kr. 47 øre</t>
  </si>
  <si>
    <t>118 kr. 60 øre</t>
  </si>
  <si>
    <t>150 kr. 12 øre</t>
  </si>
  <si>
    <t>184 kr. 26 øre</t>
  </si>
  <si>
    <t>224 kr. 46 øre</t>
  </si>
  <si>
    <t>289 kr. 21 øre</t>
  </si>
  <si>
    <t>396 kr. 77 øre</t>
  </si>
  <si>
    <t>472 kr. 97 øre</t>
  </si>
  <si>
    <t xml:space="preserve"> 2,25-3,09 volumenpct. pr. liter</t>
  </si>
  <si>
    <t xml:space="preserve"> 3,10-4,09 volumenpct. pr. liter</t>
  </si>
  <si>
    <t xml:space="preserve"> 4,10-5,09 volumenpct. pr. liter</t>
  </si>
  <si>
    <t xml:space="preserve"> 5,10-7,09 volumenpct. pr. liter</t>
  </si>
  <si>
    <t xml:space="preserve"> 9,10-11,09 volumenpct. pr. liter</t>
  </si>
  <si>
    <t xml:space="preserve"> 11,10-13,09 volumenpct. pr. liter</t>
  </si>
  <si>
    <t xml:space="preserve"> 13,10-15,09 volumenpct. pr. liter</t>
  </si>
  <si>
    <t xml:space="preserve"> 15,10 - 18,09 volumenpct. pr. liter</t>
  </si>
  <si>
    <t xml:space="preserve"> 22,10-26,09 volumenpct. pr. liter</t>
  </si>
  <si>
    <t xml:space="preserve"> 30,10-35,09 volumenpct. pr. liter</t>
  </si>
  <si>
    <t xml:space="preserve"> 35,10-45,09 volumenpct. pr. liter</t>
  </si>
  <si>
    <t xml:space="preserve"> 45,10-60,09 volumenpct. pr. liter</t>
  </si>
  <si>
    <t xml:space="preserve"> 60,10-100,00 volumenpct. pr. liter</t>
  </si>
  <si>
    <t xml:space="preserve"> 26,10-30,09 volumenpct. pr. liter</t>
  </si>
  <si>
    <t xml:space="preserve"> 7,10-9,09 volumenpct. pr. liter</t>
  </si>
  <si>
    <t xml:space="preserve"> 18,10-22,09 volumenpct. pr. liter</t>
  </si>
  <si>
    <t>TABEL 4: Oversigt over afgifter fordelt på volumenprocent pr. liter (ethanolholdige drikkevarer)</t>
  </si>
  <si>
    <t>Volumenprocent, pr. liter</t>
  </si>
  <si>
    <t>Afgift i kroner/ører</t>
  </si>
  <si>
    <t>I alt</t>
  </si>
  <si>
    <r>
      <t>21</t>
    </r>
    <r>
      <rPr>
        <vertAlign val="superscript"/>
        <sz val="7"/>
        <rFont val="Helv"/>
        <family val="0"/>
      </rPr>
      <t>1)</t>
    </r>
  </si>
  <si>
    <r>
      <t>22</t>
    </r>
    <r>
      <rPr>
        <vertAlign val="superscript"/>
        <sz val="7"/>
        <rFont val="Helv"/>
        <family val="0"/>
      </rPr>
      <t>1)</t>
    </r>
  </si>
  <si>
    <r>
      <t>23</t>
    </r>
    <r>
      <rPr>
        <vertAlign val="superscript"/>
        <sz val="7"/>
        <rFont val="Helv"/>
        <family val="0"/>
      </rPr>
      <t>1)</t>
    </r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</si>
</sst>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"/>
    <numFmt numFmtId="182" formatCode="0.000"/>
    <numFmt numFmtId="183" formatCode="#,##0.0"/>
  </numFmts>
  <fonts count="14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.5"/>
      <name val="MS Sans Serif"/>
      <family val="2"/>
    </font>
    <font>
      <sz val="1.75"/>
      <name val="Arial"/>
      <family val="0"/>
    </font>
    <font>
      <b/>
      <sz val="12"/>
      <name val="MS Sans Serif"/>
      <family val="2"/>
    </font>
    <font>
      <sz val="8"/>
      <name val="Helv"/>
      <family val="0"/>
    </font>
    <font>
      <sz val="7"/>
      <name val="Helv"/>
      <family val="0"/>
    </font>
    <font>
      <sz val="7"/>
      <name val="B Helvetica Bold"/>
      <family val="0"/>
    </font>
    <font>
      <b/>
      <sz val="7"/>
      <name val="Helv"/>
      <family val="0"/>
    </font>
    <font>
      <sz val="6"/>
      <name val="Helv"/>
      <family val="0"/>
    </font>
    <font>
      <sz val="6.5"/>
      <name val="Helv"/>
      <family val="0"/>
    </font>
    <font>
      <vertAlign val="superscript"/>
      <sz val="7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20">
      <alignment/>
      <protection/>
    </xf>
    <xf numFmtId="180" fontId="1" fillId="0" borderId="0" xfId="20" applyNumberFormat="1">
      <alignment/>
      <protection/>
    </xf>
    <xf numFmtId="180" fontId="0" fillId="0" borderId="0" xfId="0" applyNumberFormat="1" applyAlignment="1" quotePrefix="1">
      <alignment/>
    </xf>
    <xf numFmtId="0" fontId="4" fillId="0" borderId="0" xfId="0" applyFont="1" applyAlignment="1">
      <alignment/>
    </xf>
    <xf numFmtId="18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 quotePrefix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183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83" fontId="8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/>
    </xf>
    <xf numFmtId="180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2" fontId="8" fillId="0" borderId="0" xfId="0" applyNumberFormat="1" applyFont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Figur 1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25"/>
          <c:w val="1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2000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FIGUR1!$B$1</c:f>
              <c:numCache/>
            </c:numRef>
          </c:val>
        </c:ser>
        <c:ser>
          <c:idx val="1"/>
          <c:order val="1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FIGUR1!$B$2</c:f>
              <c:numCache/>
            </c:numRef>
          </c:val>
        </c:ser>
        <c:axId val="6700900"/>
        <c:axId val="59908645"/>
      </c:barChart>
      <c:catAx>
        <c:axId val="6700900"/>
        <c:scaling>
          <c:orientation val="minMax"/>
        </c:scaling>
        <c:axPos val="b"/>
        <c:delete val="1"/>
        <c:majorTickMark val="out"/>
        <c:minorTickMark val="none"/>
        <c:tickLblPos val="nextTo"/>
        <c:crossAx val="59908645"/>
        <c:crosses val="autoZero"/>
        <c:auto val="1"/>
        <c:lblOffset val="100"/>
        <c:noMultiLvlLbl val="0"/>
      </c:catAx>
      <c:valAx>
        <c:axId val="5990864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Ren alkohol i liter pr. person over 14 år</a:t>
                </a:r>
              </a:p>
            </c:rich>
          </c:tx>
          <c:layout>
            <c:manualLayout>
              <c:xMode val="factor"/>
              <c:yMode val="factor"/>
              <c:x val="0.049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0090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2425"/>
          <c:y val="0.22775"/>
          <c:w val="0.25775"/>
          <c:h val="0.1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Figur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FIGUR2!#REF!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842454"/>
        <c:axId val="26361143"/>
      </c:lineChart>
      <c:catAx>
        <c:axId val="498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61143"/>
        <c:crosses val="autoZero"/>
        <c:auto val="1"/>
        <c:lblOffset val="100"/>
        <c:noMultiLvlLbl val="0"/>
      </c:catAx>
      <c:valAx>
        <c:axId val="26361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42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3"/>
          <c:w val="0.99525"/>
          <c:h val="0.99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'[1]FIGUR1'!$A$2:$A$28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'[1]FIGUR1'!$B$2:$B$28</c:f>
              <c:numCache>
                <c:ptCount val="27"/>
                <c:pt idx="0">
                  <c:v>18.44</c:v>
                </c:pt>
                <c:pt idx="1">
                  <c:v>18.26</c:v>
                </c:pt>
                <c:pt idx="2">
                  <c:v>18.58</c:v>
                </c:pt>
                <c:pt idx="3">
                  <c:v>18.57</c:v>
                </c:pt>
                <c:pt idx="4">
                  <c:v>14.8</c:v>
                </c:pt>
                <c:pt idx="5">
                  <c:v>13.59</c:v>
                </c:pt>
                <c:pt idx="6">
                  <c:v>14.63</c:v>
                </c:pt>
                <c:pt idx="7">
                  <c:v>21.75</c:v>
                </c:pt>
                <c:pt idx="8">
                  <c:v>21.12</c:v>
                </c:pt>
                <c:pt idx="9">
                  <c:v>19.93</c:v>
                </c:pt>
                <c:pt idx="10">
                  <c:v>18.36</c:v>
                </c:pt>
                <c:pt idx="11">
                  <c:v>20.08</c:v>
                </c:pt>
                <c:pt idx="12">
                  <c:v>21.99</c:v>
                </c:pt>
                <c:pt idx="13">
                  <c:v>16.68</c:v>
                </c:pt>
                <c:pt idx="14">
                  <c:v>17.46</c:v>
                </c:pt>
                <c:pt idx="15">
                  <c:v>15.51</c:v>
                </c:pt>
                <c:pt idx="16">
                  <c:v>15.01</c:v>
                </c:pt>
                <c:pt idx="17">
                  <c:v>14.12</c:v>
                </c:pt>
                <c:pt idx="18">
                  <c:v>12.81</c:v>
                </c:pt>
                <c:pt idx="19">
                  <c:v>13.3</c:v>
                </c:pt>
                <c:pt idx="20">
                  <c:v>12.55</c:v>
                </c:pt>
                <c:pt idx="21">
                  <c:v>12.79</c:v>
                </c:pt>
                <c:pt idx="22">
                  <c:v>12.8</c:v>
                </c:pt>
                <c:pt idx="23">
                  <c:v>13.3</c:v>
                </c:pt>
                <c:pt idx="24">
                  <c:v>13.25</c:v>
                </c:pt>
                <c:pt idx="25">
                  <c:v>13.378305185046868</c:v>
                </c:pt>
                <c:pt idx="26">
                  <c:v>12.498045723057219</c:v>
                </c:pt>
              </c:numCache>
            </c:numRef>
          </c:val>
          <c:smooth val="0"/>
        </c:ser>
        <c:axId val="16627592"/>
        <c:axId val="9445641"/>
      </c:lineChart>
      <c:catAx>
        <c:axId val="16627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45641"/>
        <c:crosses val="autoZero"/>
        <c:auto val="1"/>
        <c:lblOffset val="100"/>
        <c:noMultiLvlLbl val="0"/>
      </c:catAx>
      <c:valAx>
        <c:axId val="9445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27592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"/>
          <c:w val="0.96"/>
          <c:h val="0.97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OVERSIGT1!$H$4</c:f>
              <c:strCache>
                <c:ptCount val="1"/>
                <c:pt idx="0">
                  <c:v>Øl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OVERSIGT1!$A$5:$A$31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OVERSIGT1!$H$5:$H$31</c:f>
              <c:numCache>
                <c:ptCount val="27"/>
                <c:pt idx="0">
                  <c:v>76.74942939228977</c:v>
                </c:pt>
                <c:pt idx="1">
                  <c:v>76.27538748648104</c:v>
                </c:pt>
                <c:pt idx="2">
                  <c:v>74.94307750014805</c:v>
                </c:pt>
                <c:pt idx="3">
                  <c:v>72.80686935107633</c:v>
                </c:pt>
                <c:pt idx="4">
                  <c:v>78.64868755509193</c:v>
                </c:pt>
                <c:pt idx="5">
                  <c:v>81.58329974277248</c:v>
                </c:pt>
                <c:pt idx="6">
                  <c:v>68.95904697082966</c:v>
                </c:pt>
                <c:pt idx="7">
                  <c:v>74.36221744137823</c:v>
                </c:pt>
                <c:pt idx="8">
                  <c:v>74.32155425974045</c:v>
                </c:pt>
                <c:pt idx="9">
                  <c:v>73.68724842795282</c:v>
                </c:pt>
                <c:pt idx="10">
                  <c:v>76.06705927025816</c:v>
                </c:pt>
                <c:pt idx="11">
                  <c:v>73.0504040964896</c:v>
                </c:pt>
                <c:pt idx="12">
                  <c:v>71.28343532588234</c:v>
                </c:pt>
                <c:pt idx="13">
                  <c:v>66.21887387040367</c:v>
                </c:pt>
                <c:pt idx="14">
                  <c:v>65.83961298596617</c:v>
                </c:pt>
                <c:pt idx="15">
                  <c:v>63.71128792953417</c:v>
                </c:pt>
                <c:pt idx="16">
                  <c:v>59.83932008743597</c:v>
                </c:pt>
                <c:pt idx="17">
                  <c:v>68.09482334096832</c:v>
                </c:pt>
                <c:pt idx="18">
                  <c:v>70.17246028989781</c:v>
                </c:pt>
                <c:pt idx="19">
                  <c:v>70.79328896118432</c:v>
                </c:pt>
                <c:pt idx="20">
                  <c:v>75.1343521001952</c:v>
                </c:pt>
                <c:pt idx="21">
                  <c:v>75.36100524887718</c:v>
                </c:pt>
                <c:pt idx="22">
                  <c:v>73.25112898873181</c:v>
                </c:pt>
                <c:pt idx="23">
                  <c:v>73.36037651194695</c:v>
                </c:pt>
                <c:pt idx="24">
                  <c:v>72.5702311352947</c:v>
                </c:pt>
                <c:pt idx="25">
                  <c:v>72.71866693872575</c:v>
                </c:pt>
                <c:pt idx="26">
                  <c:v>70.13751836622359</c:v>
                </c:pt>
              </c:numCache>
            </c:numRef>
          </c:val>
        </c:ser>
        <c:ser>
          <c:idx val="1"/>
          <c:order val="1"/>
          <c:tx>
            <c:strRef>
              <c:f>OVERSIGT1!$I$4</c:f>
              <c:strCache>
                <c:ptCount val="1"/>
                <c:pt idx="0">
                  <c:v>Vin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OVERSIGT1!$A$5:$A$31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OVERSIGT1!$I$5:$I$31</c:f>
              <c:numCache>
                <c:ptCount val="27"/>
                <c:pt idx="0">
                  <c:v>9.681918770475002</c:v>
                </c:pt>
                <c:pt idx="1">
                  <c:v>12.18582292473397</c:v>
                </c:pt>
                <c:pt idx="2">
                  <c:v>11.40605155270102</c:v>
                </c:pt>
                <c:pt idx="3">
                  <c:v>12.02526299374273</c:v>
                </c:pt>
                <c:pt idx="4">
                  <c:v>9.627751145221817</c:v>
                </c:pt>
                <c:pt idx="5">
                  <c:v>9.574140947378481</c:v>
                </c:pt>
                <c:pt idx="6">
                  <c:v>23.061788454600567</c:v>
                </c:pt>
                <c:pt idx="7">
                  <c:v>16.27885481895695</c:v>
                </c:pt>
                <c:pt idx="8">
                  <c:v>16.01881353732217</c:v>
                </c:pt>
                <c:pt idx="9">
                  <c:v>17.341593838439575</c:v>
                </c:pt>
                <c:pt idx="10">
                  <c:v>17.503569226665288</c:v>
                </c:pt>
                <c:pt idx="11">
                  <c:v>18.119933370349806</c:v>
                </c:pt>
                <c:pt idx="12">
                  <c:v>18.166072236120733</c:v>
                </c:pt>
                <c:pt idx="13">
                  <c:v>21.140984960034423</c:v>
                </c:pt>
                <c:pt idx="14">
                  <c:v>20.44371441510939</c:v>
                </c:pt>
                <c:pt idx="15">
                  <c:v>21.858742808491456</c:v>
                </c:pt>
                <c:pt idx="16">
                  <c:v>25.06166193598904</c:v>
                </c:pt>
                <c:pt idx="17">
                  <c:v>19.555605403956054</c:v>
                </c:pt>
                <c:pt idx="18">
                  <c:v>16.357244438063493</c:v>
                </c:pt>
                <c:pt idx="19">
                  <c:v>16.003820382336702</c:v>
                </c:pt>
                <c:pt idx="20">
                  <c:v>13.060228028522314</c:v>
                </c:pt>
                <c:pt idx="21">
                  <c:v>13.202588106152552</c:v>
                </c:pt>
                <c:pt idx="22">
                  <c:v>14.445583026199332</c:v>
                </c:pt>
                <c:pt idx="23">
                  <c:v>13.719458717917</c:v>
                </c:pt>
                <c:pt idx="24">
                  <c:v>15.050149904102065</c:v>
                </c:pt>
                <c:pt idx="25">
                  <c:v>15.09894930601199</c:v>
                </c:pt>
                <c:pt idx="26">
                  <c:v>17.558274773180408</c:v>
                </c:pt>
              </c:numCache>
            </c:numRef>
          </c:val>
        </c:ser>
        <c:ser>
          <c:idx val="2"/>
          <c:order val="2"/>
          <c:tx>
            <c:strRef>
              <c:f>OVERSIGT1!$J$4</c:f>
              <c:strCache>
                <c:ptCount val="1"/>
                <c:pt idx="0">
                  <c:v>Spiritus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OVERSIGT1!$A$5:$A$31</c:f>
              <c:numCache>
                <c:ptCount val="2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</c:numCache>
            </c:numRef>
          </c:cat>
          <c:val>
            <c:numRef>
              <c:f>OVERSIGT1!$J$5:$J$31</c:f>
              <c:numCache>
                <c:ptCount val="27"/>
                <c:pt idx="0">
                  <c:v>13.568651837235235</c:v>
                </c:pt>
                <c:pt idx="1">
                  <c:v>11.538789588784981</c:v>
                </c:pt>
                <c:pt idx="2">
                  <c:v>13.650870947150912</c:v>
                </c:pt>
                <c:pt idx="3">
                  <c:v>15.167867655180926</c:v>
                </c:pt>
                <c:pt idx="4">
                  <c:v>11.723561299686258</c:v>
                </c:pt>
                <c:pt idx="5">
                  <c:v>8.84255930984903</c:v>
                </c:pt>
                <c:pt idx="6">
                  <c:v>7.97916457456977</c:v>
                </c:pt>
                <c:pt idx="7">
                  <c:v>9.358927739664802</c:v>
                </c:pt>
                <c:pt idx="8">
                  <c:v>9.659632202937381</c:v>
                </c:pt>
                <c:pt idx="9">
                  <c:v>8.97115773360761</c:v>
                </c:pt>
                <c:pt idx="10">
                  <c:v>6.429371503076544</c:v>
                </c:pt>
                <c:pt idx="11">
                  <c:v>8.82966253316059</c:v>
                </c:pt>
                <c:pt idx="12">
                  <c:v>10.55049243799692</c:v>
                </c:pt>
                <c:pt idx="13">
                  <c:v>12.640141169561911</c:v>
                </c:pt>
                <c:pt idx="14">
                  <c:v>13.716672598924438</c:v>
                </c:pt>
                <c:pt idx="15">
                  <c:v>14.429969261974371</c:v>
                </c:pt>
                <c:pt idx="16">
                  <c:v>15.09901797657499</c:v>
                </c:pt>
                <c:pt idx="17">
                  <c:v>12.349571255075627</c:v>
                </c:pt>
                <c:pt idx="18">
                  <c:v>13.470295272038694</c:v>
                </c:pt>
                <c:pt idx="19">
                  <c:v>13.202890656478981</c:v>
                </c:pt>
                <c:pt idx="20">
                  <c:v>11.805419871282497</c:v>
                </c:pt>
                <c:pt idx="21">
                  <c:v>11.436406644970278</c:v>
                </c:pt>
                <c:pt idx="22">
                  <c:v>12.30328798506885</c:v>
                </c:pt>
                <c:pt idx="23">
                  <c:v>12.92016477013606</c:v>
                </c:pt>
                <c:pt idx="24">
                  <c:v>12.379618960603242</c:v>
                </c:pt>
                <c:pt idx="25">
                  <c:v>12.182383755262277</c:v>
                </c:pt>
                <c:pt idx="26">
                  <c:v>12.304206860595986</c:v>
                </c:pt>
              </c:numCache>
            </c:numRef>
          </c:val>
        </c:ser>
        <c:overlap val="100"/>
        <c:axId val="60183226"/>
        <c:axId val="63296923"/>
      </c:barChart>
      <c:catAx>
        <c:axId val="60183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63296923"/>
        <c:crosses val="autoZero"/>
        <c:auto val="1"/>
        <c:lblOffset val="100"/>
        <c:noMultiLvlLbl val="0"/>
      </c:catAx>
      <c:valAx>
        <c:axId val="632969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8322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t"/>
      <c:layout>
        <c:manualLayout>
          <c:xMode val="edge"/>
          <c:yMode val="edge"/>
          <c:x val="0.752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6</xdr:col>
      <xdr:colOff>219075</xdr:colOff>
      <xdr:row>11</xdr:row>
      <xdr:rowOff>95250</xdr:rowOff>
    </xdr:to>
    <xdr:graphicFrame>
      <xdr:nvGraphicFramePr>
        <xdr:cNvPr id="1" name="Chart 1"/>
        <xdr:cNvGraphicFramePr/>
      </xdr:nvGraphicFramePr>
      <xdr:xfrm>
        <a:off x="133350" y="28575"/>
        <a:ext cx="35718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0</xdr:col>
      <xdr:colOff>123825</xdr:colOff>
      <xdr:row>16</xdr:row>
      <xdr:rowOff>28575</xdr:rowOff>
    </xdr:from>
    <xdr:to>
      <xdr:col>6</xdr:col>
      <xdr:colOff>142875</xdr:colOff>
      <xdr:row>29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23825" y="2619375"/>
          <a:ext cx="35052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31</xdr:row>
      <xdr:rowOff>66675</xdr:rowOff>
    </xdr:from>
    <xdr:to>
      <xdr:col>14</xdr:col>
      <xdr:colOff>400050</xdr:colOff>
      <xdr:row>34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0" y="4019550"/>
          <a:ext cx="47148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6667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400050</xdr:colOff>
      <xdr:row>1</xdr:row>
      <xdr:rowOff>57150</xdr:rowOff>
    </xdr:from>
    <xdr:to>
      <xdr:col>15</xdr:col>
      <xdr:colOff>342900</xdr:colOff>
      <xdr:row>15</xdr:row>
      <xdr:rowOff>9525</xdr:rowOff>
    </xdr:to>
    <xdr:graphicFrame>
      <xdr:nvGraphicFramePr>
        <xdr:cNvPr id="2" name="Chart 6"/>
        <xdr:cNvGraphicFramePr/>
      </xdr:nvGraphicFramePr>
      <xdr:xfrm>
        <a:off x="5886450" y="219075"/>
        <a:ext cx="36004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9</xdr:col>
      <xdr:colOff>457200</xdr:colOff>
      <xdr:row>15</xdr:row>
      <xdr:rowOff>66675</xdr:rowOff>
    </xdr:from>
    <xdr:to>
      <xdr:col>15</xdr:col>
      <xdr:colOff>304800</xdr:colOff>
      <xdr:row>28</xdr:row>
      <xdr:rowOff>76200</xdr:rowOff>
    </xdr:to>
    <xdr:sp>
      <xdr:nvSpPr>
        <xdr:cNvPr id="3" name="Rectangle 7"/>
        <xdr:cNvSpPr>
          <a:spLocks/>
        </xdr:cNvSpPr>
      </xdr:nvSpPr>
      <xdr:spPr>
        <a:xfrm>
          <a:off x="5943600" y="2495550"/>
          <a:ext cx="35052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0</xdr:rowOff>
    </xdr:from>
    <xdr:to>
      <xdr:col>16</xdr:col>
      <xdr:colOff>190500</xdr:colOff>
      <xdr:row>2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838325" y="247650"/>
          <a:ext cx="2200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Kilde: Grønlands Statistik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790575" y="24765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Najoqqutaq: Kal. Nun. Naatsorsueqqissaartarfik</a:t>
          </a:r>
        </a:p>
      </xdr:txBody>
    </xdr:sp>
    <xdr:clientData/>
  </xdr:twoCellAnchor>
  <xdr:twoCellAnchor editAs="absolute">
    <xdr:from>
      <xdr:col>0</xdr:col>
      <xdr:colOff>0</xdr:colOff>
      <xdr:row>5</xdr:row>
      <xdr:rowOff>66675</xdr:rowOff>
    </xdr:from>
    <xdr:to>
      <xdr:col>15</xdr:col>
      <xdr:colOff>0</xdr:colOff>
      <xdr:row>10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790575"/>
          <a:ext cx="3505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6</xdr:col>
      <xdr:colOff>466725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209550" y="114300"/>
        <a:ext cx="3743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40</xdr:row>
      <xdr:rowOff>123825</xdr:rowOff>
    </xdr:from>
    <xdr:to>
      <xdr:col>6</xdr:col>
      <xdr:colOff>257175</xdr:colOff>
      <xdr:row>53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238125" y="6638925"/>
          <a:ext cx="35052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19</xdr:row>
      <xdr:rowOff>28575</xdr:rowOff>
    </xdr:from>
    <xdr:to>
      <xdr:col>6</xdr:col>
      <xdr:colOff>0</xdr:colOff>
      <xdr:row>23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2562225"/>
          <a:ext cx="3505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28</xdr:row>
      <xdr:rowOff>114300</xdr:rowOff>
    </xdr:from>
    <xdr:to>
      <xdr:col>6</xdr:col>
      <xdr:colOff>0</xdr:colOff>
      <xdr:row>33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3743325"/>
          <a:ext cx="3505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36</xdr:row>
      <xdr:rowOff>28575</xdr:rowOff>
    </xdr:from>
    <xdr:to>
      <xdr:col>4</xdr:col>
      <xdr:colOff>9525</xdr:colOff>
      <xdr:row>40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4591050"/>
          <a:ext cx="3505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ALKO\Data\Exceltabeller%20fra%20SAS\Figurer%20og%20tabeller%20til%20publikationen\Figur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showGridLines="0" zoomScale="150" zoomScaleNormal="150" workbookViewId="0" topLeftCell="A1">
      <selection activeCell="J14" sqref="J14"/>
    </sheetView>
  </sheetViews>
  <sheetFormatPr defaultColWidth="9.140625" defaultRowHeight="12.75"/>
  <cols>
    <col min="1" max="16384" width="8.7109375" style="0" customWidth="1"/>
  </cols>
  <sheetData>
    <row r="1" spans="1:2" ht="12.75">
      <c r="A1" s="15">
        <v>2000</v>
      </c>
      <c r="B1" s="16">
        <v>13.378305185046868</v>
      </c>
    </row>
    <row r="2" spans="1:2" ht="12.75">
      <c r="A2" s="15">
        <v>2001</v>
      </c>
      <c r="B2" s="16">
        <v>12.498045723057219</v>
      </c>
    </row>
  </sheetData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150" zoomScaleNormal="150" workbookViewId="0" topLeftCell="A1">
      <selection activeCell="A3" sqref="A3:O31"/>
    </sheetView>
  </sheetViews>
  <sheetFormatPr defaultColWidth="9.140625" defaultRowHeight="9.75" customHeight="1"/>
  <cols>
    <col min="1" max="1" width="3.28125" style="18" customWidth="1"/>
    <col min="2" max="2" width="0.85546875" style="18" customWidth="1"/>
    <col min="3" max="3" width="3.7109375" style="17" customWidth="1"/>
    <col min="4" max="5" width="3.57421875" style="17" customWidth="1"/>
    <col min="6" max="6" width="4.8515625" style="17" customWidth="1"/>
    <col min="7" max="7" width="0.85546875" style="17" customWidth="1"/>
    <col min="8" max="10" width="7.00390625" style="17" customWidth="1"/>
    <col min="11" max="11" width="1.7109375" style="17" customWidth="1"/>
    <col min="12" max="12" width="7.57421875" style="17" bestFit="1" customWidth="1"/>
    <col min="13" max="15" width="6.8515625" style="17" customWidth="1"/>
    <col min="16" max="16384" width="9.140625" style="17" customWidth="1"/>
  </cols>
  <sheetData>
    <row r="1" ht="9.75" customHeight="1">
      <c r="A1" s="18" t="s">
        <v>48</v>
      </c>
    </row>
    <row r="3" spans="1:15" ht="15" customHeight="1">
      <c r="A3" s="22"/>
      <c r="B3" s="22"/>
      <c r="C3" s="43" t="s">
        <v>0</v>
      </c>
      <c r="D3" s="43"/>
      <c r="E3" s="43"/>
      <c r="F3" s="43"/>
      <c r="G3" s="23"/>
      <c r="H3" s="43" t="s">
        <v>1</v>
      </c>
      <c r="I3" s="43"/>
      <c r="J3" s="43"/>
      <c r="K3" s="23"/>
      <c r="L3" s="43" t="s">
        <v>2</v>
      </c>
      <c r="M3" s="43"/>
      <c r="N3" s="43"/>
      <c r="O3" s="43"/>
    </row>
    <row r="4" spans="1:15" ht="10.5" customHeight="1">
      <c r="A4" s="24"/>
      <c r="B4" s="24"/>
      <c r="C4" s="28" t="s">
        <v>85</v>
      </c>
      <c r="D4" s="25" t="s">
        <v>3</v>
      </c>
      <c r="E4" s="25" t="s">
        <v>4</v>
      </c>
      <c r="F4" s="25" t="s">
        <v>5</v>
      </c>
      <c r="G4" s="25"/>
      <c r="H4" s="25" t="s">
        <v>3</v>
      </c>
      <c r="I4" s="25" t="s">
        <v>4</v>
      </c>
      <c r="J4" s="25" t="s">
        <v>5</v>
      </c>
      <c r="K4" s="25"/>
      <c r="L4" s="28" t="s">
        <v>85</v>
      </c>
      <c r="M4" s="25" t="s">
        <v>3</v>
      </c>
      <c r="N4" s="25" t="s">
        <v>4</v>
      </c>
      <c r="O4" s="25" t="s">
        <v>5</v>
      </c>
    </row>
    <row r="5" spans="1:15" ht="12.75" customHeight="1">
      <c r="A5" s="18">
        <v>1975</v>
      </c>
      <c r="C5" s="29">
        <v>575.702</v>
      </c>
      <c r="D5" s="20">
        <v>441.848</v>
      </c>
      <c r="E5" s="20">
        <v>55.739</v>
      </c>
      <c r="F5" s="20">
        <v>78.115</v>
      </c>
      <c r="G5" s="20"/>
      <c r="H5" s="21">
        <v>76.74942939228977</v>
      </c>
      <c r="I5" s="21">
        <v>9.681918770475002</v>
      </c>
      <c r="J5" s="21">
        <v>13.568651837235235</v>
      </c>
      <c r="K5" s="20"/>
      <c r="L5" s="29">
        <f>SUM(M5:O5)</f>
        <v>9965548</v>
      </c>
      <c r="M5" s="20">
        <v>9319332</v>
      </c>
      <c r="N5" s="20">
        <v>450928</v>
      </c>
      <c r="O5" s="20">
        <v>195288</v>
      </c>
    </row>
    <row r="6" spans="1:15" ht="9.75" customHeight="1">
      <c r="A6" s="18">
        <v>1976</v>
      </c>
      <c r="C6" s="29">
        <v>586.214</v>
      </c>
      <c r="D6" s="20">
        <v>447.137</v>
      </c>
      <c r="E6" s="20">
        <v>71.435</v>
      </c>
      <c r="F6" s="20">
        <v>67.642</v>
      </c>
      <c r="G6" s="20"/>
      <c r="H6" s="21">
        <v>76.27538748648104</v>
      </c>
      <c r="I6" s="21">
        <v>12.18582292473397</v>
      </c>
      <c r="J6" s="21">
        <v>11.538789588784981</v>
      </c>
      <c r="K6" s="20"/>
      <c r="L6" s="29">
        <f aca="true" t="shared" si="0" ref="L6:L31">SUM(M6:O6)</f>
        <v>10163100</v>
      </c>
      <c r="M6" s="20">
        <v>9412392</v>
      </c>
      <c r="N6" s="20">
        <v>581604</v>
      </c>
      <c r="O6" s="20">
        <v>169104</v>
      </c>
    </row>
    <row r="7" spans="1:15" ht="9.75" customHeight="1">
      <c r="A7" s="18">
        <v>1977</v>
      </c>
      <c r="C7" s="29">
        <v>607.844</v>
      </c>
      <c r="D7" s="20">
        <v>455.537</v>
      </c>
      <c r="E7" s="20">
        <v>69.331</v>
      </c>
      <c r="F7" s="20">
        <v>82.976</v>
      </c>
      <c r="G7" s="20"/>
      <c r="H7" s="21">
        <v>74.94307750014805</v>
      </c>
      <c r="I7" s="21">
        <v>11.40605155270102</v>
      </c>
      <c r="J7" s="21">
        <v>13.650870947150912</v>
      </c>
      <c r="K7" s="20"/>
      <c r="L7" s="29">
        <f t="shared" si="0"/>
        <v>10378073</v>
      </c>
      <c r="M7" s="20">
        <v>9598809</v>
      </c>
      <c r="N7" s="20">
        <v>571824</v>
      </c>
      <c r="O7" s="20">
        <v>207440</v>
      </c>
    </row>
    <row r="8" spans="1:15" ht="9.75" customHeight="1">
      <c r="A8" s="18">
        <v>1978</v>
      </c>
      <c r="C8" s="29">
        <v>615.604</v>
      </c>
      <c r="D8" s="20">
        <v>448.202</v>
      </c>
      <c r="E8" s="20">
        <v>74.028</v>
      </c>
      <c r="F8" s="20">
        <v>93.374</v>
      </c>
      <c r="G8" s="20"/>
      <c r="H8" s="21">
        <v>72.80686935107633</v>
      </c>
      <c r="I8" s="21">
        <v>12.02526299374273</v>
      </c>
      <c r="J8" s="21">
        <v>15.167867655180926</v>
      </c>
      <c r="K8" s="20"/>
      <c r="L8" s="29">
        <f t="shared" si="0"/>
        <v>10284961</v>
      </c>
      <c r="M8" s="20">
        <v>9443313</v>
      </c>
      <c r="N8" s="20">
        <v>608212</v>
      </c>
      <c r="O8" s="20">
        <v>233436</v>
      </c>
    </row>
    <row r="9" spans="1:15" ht="9.75" customHeight="1">
      <c r="A9" s="18">
        <v>1979</v>
      </c>
      <c r="C9" s="29">
        <v>507.107</v>
      </c>
      <c r="D9" s="20">
        <v>398.833</v>
      </c>
      <c r="E9" s="20">
        <v>48.823</v>
      </c>
      <c r="F9" s="20">
        <v>59.451</v>
      </c>
      <c r="G9" s="20"/>
      <c r="H9" s="21">
        <v>78.64868755509193</v>
      </c>
      <c r="I9" s="21">
        <v>9.627751145221817</v>
      </c>
      <c r="J9" s="21">
        <v>11.723561299686258</v>
      </c>
      <c r="K9" s="20"/>
      <c r="L9" s="29">
        <f t="shared" si="0"/>
        <v>9823722</v>
      </c>
      <c r="M9" s="20">
        <v>9277686</v>
      </c>
      <c r="N9" s="20">
        <v>397408</v>
      </c>
      <c r="O9" s="20">
        <v>148628</v>
      </c>
    </row>
    <row r="10" spans="1:15" ht="9.75" customHeight="1">
      <c r="A10" s="18">
        <v>1980</v>
      </c>
      <c r="C10" s="29">
        <v>481.286</v>
      </c>
      <c r="D10" s="20">
        <v>392.649</v>
      </c>
      <c r="E10" s="20">
        <v>46.079</v>
      </c>
      <c r="F10" s="20">
        <v>42.558</v>
      </c>
      <c r="G10" s="20"/>
      <c r="H10" s="21">
        <v>81.58329974277248</v>
      </c>
      <c r="I10" s="21">
        <v>9.574140947378481</v>
      </c>
      <c r="J10" s="21">
        <v>8.84255930984903</v>
      </c>
      <c r="K10" s="20"/>
      <c r="L10" s="29">
        <f>SUM(M10:O10)</f>
        <v>10450509</v>
      </c>
      <c r="M10" s="20">
        <v>9956661</v>
      </c>
      <c r="N10" s="20">
        <v>387452</v>
      </c>
      <c r="O10" s="20">
        <v>106396</v>
      </c>
    </row>
    <row r="11" spans="1:15" ht="9.75" customHeight="1">
      <c r="A11" s="18">
        <v>1981</v>
      </c>
      <c r="C11" s="29">
        <v>537.738</v>
      </c>
      <c r="D11" s="20">
        <v>370.819</v>
      </c>
      <c r="E11" s="20">
        <v>124.012</v>
      </c>
      <c r="F11" s="20">
        <v>42.907</v>
      </c>
      <c r="G11" s="20"/>
      <c r="H11" s="21">
        <v>68.95904697082966</v>
      </c>
      <c r="I11" s="21">
        <v>23.061788454600567</v>
      </c>
      <c r="J11" s="21">
        <v>7.97916457456977</v>
      </c>
      <c r="K11" s="20"/>
      <c r="L11" s="29">
        <f t="shared" si="0"/>
        <v>9841109</v>
      </c>
      <c r="M11" s="20">
        <v>8671377</v>
      </c>
      <c r="N11" s="20">
        <v>1062464</v>
      </c>
      <c r="O11" s="20">
        <v>107268</v>
      </c>
    </row>
    <row r="12" spans="1:15" ht="9.75" customHeight="1">
      <c r="A12" s="18">
        <v>1982</v>
      </c>
      <c r="C12" s="29">
        <v>822.263</v>
      </c>
      <c r="D12" s="20">
        <v>611.453</v>
      </c>
      <c r="E12" s="20">
        <v>133.855</v>
      </c>
      <c r="F12" s="20">
        <v>76.955</v>
      </c>
      <c r="G12" s="20"/>
      <c r="H12" s="21">
        <v>74.36221744137823</v>
      </c>
      <c r="I12" s="21">
        <v>16.27885481895695</v>
      </c>
      <c r="J12" s="21">
        <v>9.358927739664802</v>
      </c>
      <c r="K12" s="20"/>
      <c r="L12" s="29">
        <f t="shared" si="0"/>
        <v>14681566</v>
      </c>
      <c r="M12" s="20">
        <v>13353714</v>
      </c>
      <c r="N12" s="20">
        <v>1135464</v>
      </c>
      <c r="O12" s="20">
        <v>192388</v>
      </c>
    </row>
    <row r="13" spans="1:15" ht="9.75" customHeight="1">
      <c r="A13" s="18">
        <v>1983</v>
      </c>
      <c r="C13" s="29">
        <v>816.646</v>
      </c>
      <c r="D13" s="20">
        <v>606.944</v>
      </c>
      <c r="E13" s="20">
        <v>130.817</v>
      </c>
      <c r="F13" s="20">
        <v>78.885</v>
      </c>
      <c r="G13" s="20"/>
      <c r="H13" s="21">
        <v>74.32155425974045</v>
      </c>
      <c r="I13" s="21">
        <v>16.01881353732217</v>
      </c>
      <c r="J13" s="21">
        <v>9.659632202937381</v>
      </c>
      <c r="K13" s="20"/>
      <c r="L13" s="29">
        <f t="shared" si="0"/>
        <v>14434560</v>
      </c>
      <c r="M13" s="20">
        <v>13136640</v>
      </c>
      <c r="N13" s="20">
        <v>1100708</v>
      </c>
      <c r="O13" s="20">
        <v>197212</v>
      </c>
    </row>
    <row r="14" spans="1:15" ht="9.75" customHeight="1">
      <c r="A14" s="18">
        <v>1984</v>
      </c>
      <c r="C14" s="29">
        <v>786.554</v>
      </c>
      <c r="D14" s="20">
        <v>579.59</v>
      </c>
      <c r="E14" s="20">
        <v>136.401</v>
      </c>
      <c r="F14" s="20">
        <v>70.563</v>
      </c>
      <c r="G14" s="20"/>
      <c r="H14" s="21">
        <v>73.68724842795282</v>
      </c>
      <c r="I14" s="21">
        <v>17.341593838439575</v>
      </c>
      <c r="J14" s="21">
        <v>8.97115773360761</v>
      </c>
      <c r="K14" s="20"/>
      <c r="L14" s="29">
        <f t="shared" si="0"/>
        <v>13856969</v>
      </c>
      <c r="M14" s="20">
        <v>12531321</v>
      </c>
      <c r="N14" s="20">
        <v>1149240</v>
      </c>
      <c r="O14" s="20">
        <v>176408</v>
      </c>
    </row>
    <row r="15" spans="1:15" ht="9.75" customHeight="1">
      <c r="A15" s="18">
        <v>1985</v>
      </c>
      <c r="C15" s="29">
        <v>734.753</v>
      </c>
      <c r="D15" s="20">
        <v>558.905</v>
      </c>
      <c r="E15" s="20">
        <v>128.608</v>
      </c>
      <c r="F15" s="20">
        <v>47.24</v>
      </c>
      <c r="G15" s="20"/>
      <c r="H15" s="21">
        <v>76.06705927025816</v>
      </c>
      <c r="I15" s="21">
        <v>17.503569226665288</v>
      </c>
      <c r="J15" s="21">
        <v>6.429371503076544</v>
      </c>
      <c r="K15" s="20"/>
      <c r="L15" s="29">
        <f t="shared" si="0"/>
        <v>13288052</v>
      </c>
      <c r="M15" s="20">
        <v>12076152</v>
      </c>
      <c r="N15" s="20">
        <v>1093800</v>
      </c>
      <c r="O15" s="20">
        <v>118100</v>
      </c>
    </row>
    <row r="16" spans="1:15" ht="9.75" customHeight="1">
      <c r="A16" s="18">
        <v>1986</v>
      </c>
      <c r="C16" s="29">
        <v>810.45</v>
      </c>
      <c r="D16" s="20">
        <v>592.037</v>
      </c>
      <c r="E16" s="20">
        <v>146.853</v>
      </c>
      <c r="F16" s="20">
        <v>71.56</v>
      </c>
      <c r="G16" s="20"/>
      <c r="H16" s="21">
        <v>73.0504040964896</v>
      </c>
      <c r="I16" s="21">
        <v>18.119933370349806</v>
      </c>
      <c r="J16" s="21">
        <v>8.82966253316059</v>
      </c>
      <c r="K16" s="20"/>
      <c r="L16" s="29">
        <f t="shared" si="0"/>
        <v>14140151</v>
      </c>
      <c r="M16" s="20">
        <v>12719751</v>
      </c>
      <c r="N16" s="20">
        <v>1241500</v>
      </c>
      <c r="O16" s="20">
        <v>178900</v>
      </c>
    </row>
    <row r="17" spans="1:15" ht="9.75" customHeight="1">
      <c r="A17" s="18">
        <v>1987</v>
      </c>
      <c r="C17" s="29">
        <v>897.778</v>
      </c>
      <c r="D17" s="20">
        <v>639.967</v>
      </c>
      <c r="E17" s="20">
        <v>163.091</v>
      </c>
      <c r="F17" s="20">
        <v>94.72</v>
      </c>
      <c r="G17" s="20"/>
      <c r="H17" s="21">
        <v>71.28343532588234</v>
      </c>
      <c r="I17" s="21">
        <v>18.166072236120733</v>
      </c>
      <c r="J17" s="21">
        <v>10.55049243799692</v>
      </c>
      <c r="K17" s="20"/>
      <c r="L17" s="29">
        <f t="shared" si="0"/>
        <v>15383884</v>
      </c>
      <c r="M17" s="20">
        <v>13772484</v>
      </c>
      <c r="N17" s="20">
        <v>1374600</v>
      </c>
      <c r="O17" s="20">
        <v>236800</v>
      </c>
    </row>
    <row r="18" spans="1:15" ht="9.75" customHeight="1">
      <c r="A18" s="18">
        <v>1988</v>
      </c>
      <c r="C18" s="29">
        <v>687.967</v>
      </c>
      <c r="D18" s="20">
        <v>455.564</v>
      </c>
      <c r="E18" s="20">
        <v>145.443</v>
      </c>
      <c r="F18" s="20">
        <v>86.96</v>
      </c>
      <c r="G18" s="20"/>
      <c r="H18" s="21">
        <v>66.21887387040367</v>
      </c>
      <c r="I18" s="21">
        <v>21.140984960034423</v>
      </c>
      <c r="J18" s="21">
        <v>12.640141169561911</v>
      </c>
      <c r="K18" s="20"/>
      <c r="L18" s="29">
        <f t="shared" si="0"/>
        <v>11303606</v>
      </c>
      <c r="M18" s="20">
        <v>9866406</v>
      </c>
      <c r="N18" s="20">
        <v>1219800</v>
      </c>
      <c r="O18" s="20">
        <v>217400</v>
      </c>
    </row>
    <row r="19" spans="1:15" ht="9.75" customHeight="1">
      <c r="A19" s="18">
        <v>1989</v>
      </c>
      <c r="C19" s="29">
        <v>722.041</v>
      </c>
      <c r="D19" s="20">
        <v>475.389</v>
      </c>
      <c r="E19" s="20">
        <v>147.612</v>
      </c>
      <c r="F19" s="20">
        <v>99.04</v>
      </c>
      <c r="G19" s="20"/>
      <c r="H19" s="21">
        <v>65.83961298596617</v>
      </c>
      <c r="I19" s="21">
        <v>20.44371441510939</v>
      </c>
      <c r="J19" s="21">
        <v>13.716672598924438</v>
      </c>
      <c r="K19" s="20"/>
      <c r="L19" s="29">
        <f t="shared" si="0"/>
        <v>11818789</v>
      </c>
      <c r="M19" s="20">
        <v>10349889</v>
      </c>
      <c r="N19" s="20">
        <v>1221300</v>
      </c>
      <c r="O19" s="20">
        <v>247600</v>
      </c>
    </row>
    <row r="20" spans="1:15" ht="9.75" customHeight="1">
      <c r="A20" s="18">
        <v>1990</v>
      </c>
      <c r="C20" s="29">
        <v>638.948</v>
      </c>
      <c r="D20" s="20">
        <v>407.082</v>
      </c>
      <c r="E20" s="20">
        <v>139.666</v>
      </c>
      <c r="F20" s="20">
        <v>92.2</v>
      </c>
      <c r="G20" s="20"/>
      <c r="H20" s="21">
        <v>63.71128792953417</v>
      </c>
      <c r="I20" s="21">
        <v>21.858742808491456</v>
      </c>
      <c r="J20" s="21">
        <v>14.429969261974371</v>
      </c>
      <c r="K20" s="20"/>
      <c r="L20" s="29">
        <f t="shared" si="0"/>
        <v>10202795</v>
      </c>
      <c r="M20" s="20">
        <v>8824695</v>
      </c>
      <c r="N20" s="20">
        <v>1147600</v>
      </c>
      <c r="O20" s="20">
        <v>230500</v>
      </c>
    </row>
    <row r="21" spans="1:15" ht="9.75" customHeight="1">
      <c r="A21" s="18">
        <v>1991</v>
      </c>
      <c r="C21" s="29">
        <v>613.02</v>
      </c>
      <c r="D21" s="20">
        <v>366.827</v>
      </c>
      <c r="E21" s="20">
        <v>153.633</v>
      </c>
      <c r="F21" s="20">
        <v>92.56</v>
      </c>
      <c r="G21" s="20"/>
      <c r="H21" s="21">
        <v>59.83932008743597</v>
      </c>
      <c r="I21" s="21">
        <v>25.06166193598904</v>
      </c>
      <c r="J21" s="21">
        <v>15.09901797657499</v>
      </c>
      <c r="K21" s="20"/>
      <c r="L21" s="29">
        <f t="shared" si="0"/>
        <v>9448620</v>
      </c>
      <c r="M21" s="20">
        <v>7960920</v>
      </c>
      <c r="N21" s="20">
        <v>1256300</v>
      </c>
      <c r="O21" s="20">
        <v>231400</v>
      </c>
    </row>
    <row r="22" spans="1:15" ht="9.75" customHeight="1">
      <c r="A22" s="18">
        <v>1992</v>
      </c>
      <c r="C22" s="29">
        <v>570.619</v>
      </c>
      <c r="D22" s="20">
        <v>388.562</v>
      </c>
      <c r="E22" s="20">
        <v>111.588</v>
      </c>
      <c r="F22" s="20">
        <v>70.469</v>
      </c>
      <c r="G22" s="20"/>
      <c r="H22" s="21">
        <v>68.09482334096832</v>
      </c>
      <c r="I22" s="21">
        <v>19.555605403956054</v>
      </c>
      <c r="J22" s="21">
        <v>12.349571255075627</v>
      </c>
      <c r="K22" s="20"/>
      <c r="L22" s="29">
        <f t="shared" si="0"/>
        <v>9740016</v>
      </c>
      <c r="M22" s="20">
        <v>8616490</v>
      </c>
      <c r="N22" s="20">
        <v>947354</v>
      </c>
      <c r="O22" s="20">
        <v>176172</v>
      </c>
    </row>
    <row r="23" spans="1:15" ht="9.75" customHeight="1">
      <c r="A23" s="18">
        <v>1993</v>
      </c>
      <c r="C23" s="29">
        <v>515.423</v>
      </c>
      <c r="D23" s="20">
        <v>361.685</v>
      </c>
      <c r="E23" s="20">
        <v>84.309</v>
      </c>
      <c r="F23" s="20">
        <v>69.429</v>
      </c>
      <c r="G23" s="20"/>
      <c r="H23" s="21">
        <v>70.17246028989781</v>
      </c>
      <c r="I23" s="21">
        <v>16.357244438063493</v>
      </c>
      <c r="J23" s="21">
        <v>13.470295272038694</v>
      </c>
      <c r="K23" s="20"/>
      <c r="L23" s="29">
        <f t="shared" si="0"/>
        <v>8793532</v>
      </c>
      <c r="M23" s="20">
        <v>7904625</v>
      </c>
      <c r="N23" s="20">
        <v>715334</v>
      </c>
      <c r="O23" s="20">
        <v>173573</v>
      </c>
    </row>
    <row r="24" spans="1:15" ht="9.75" customHeight="1">
      <c r="A24" s="18">
        <v>1994</v>
      </c>
      <c r="C24" s="29">
        <v>536.072</v>
      </c>
      <c r="D24" s="20">
        <v>379.503</v>
      </c>
      <c r="E24" s="20">
        <v>85.792</v>
      </c>
      <c r="F24" s="20">
        <v>70.777</v>
      </c>
      <c r="G24" s="20"/>
      <c r="H24" s="21">
        <v>70.79328896118432</v>
      </c>
      <c r="I24" s="21">
        <v>16.003820382336702</v>
      </c>
      <c r="J24" s="21">
        <v>13.202890656478981</v>
      </c>
      <c r="K24" s="20"/>
      <c r="L24" s="29">
        <f t="shared" si="0"/>
        <v>9288220</v>
      </c>
      <c r="M24" s="20">
        <v>8386300</v>
      </c>
      <c r="N24" s="20">
        <v>724979</v>
      </c>
      <c r="O24" s="20">
        <v>176941</v>
      </c>
    </row>
    <row r="25" spans="1:15" ht="9.75" customHeight="1">
      <c r="A25" s="18">
        <v>1995</v>
      </c>
      <c r="C25" s="29">
        <v>506.691</v>
      </c>
      <c r="D25" s="20">
        <v>380.699</v>
      </c>
      <c r="E25" s="20">
        <v>66.175</v>
      </c>
      <c r="F25" s="20">
        <v>59.817</v>
      </c>
      <c r="G25" s="20"/>
      <c r="H25" s="21">
        <v>75.1343521001952</v>
      </c>
      <c r="I25" s="21">
        <v>13.060228028522314</v>
      </c>
      <c r="J25" s="21">
        <v>11.805419871282497</v>
      </c>
      <c r="K25" s="20"/>
      <c r="L25" s="29">
        <f t="shared" si="0"/>
        <v>9181237</v>
      </c>
      <c r="M25" s="20">
        <v>8456280</v>
      </c>
      <c r="N25" s="20">
        <v>576157</v>
      </c>
      <c r="O25" s="20">
        <v>148800</v>
      </c>
    </row>
    <row r="26" spans="1:15" ht="9.75" customHeight="1">
      <c r="A26" s="18">
        <v>1996</v>
      </c>
      <c r="C26" s="29">
        <v>517.444</v>
      </c>
      <c r="D26" s="20">
        <v>389.951</v>
      </c>
      <c r="E26" s="20">
        <v>68.316</v>
      </c>
      <c r="F26" s="20">
        <v>59.177</v>
      </c>
      <c r="G26" s="20"/>
      <c r="H26" s="21">
        <v>75.36100524887718</v>
      </c>
      <c r="I26" s="21">
        <v>13.202588106152552</v>
      </c>
      <c r="J26" s="21">
        <v>11.436406644970278</v>
      </c>
      <c r="K26" s="20"/>
      <c r="L26" s="29">
        <f t="shared" si="0"/>
        <v>9286051</v>
      </c>
      <c r="M26" s="20">
        <v>8566219</v>
      </c>
      <c r="N26" s="20">
        <v>571890</v>
      </c>
      <c r="O26" s="20">
        <v>147942</v>
      </c>
    </row>
    <row r="27" spans="1:15" ht="9.75" customHeight="1">
      <c r="A27" s="18">
        <v>1997</v>
      </c>
      <c r="C27" s="29">
        <v>529.899</v>
      </c>
      <c r="D27" s="20">
        <v>388.157</v>
      </c>
      <c r="E27" s="20">
        <v>76.547</v>
      </c>
      <c r="F27" s="20">
        <v>65.195</v>
      </c>
      <c r="G27" s="20"/>
      <c r="H27" s="21">
        <v>73.25112898873181</v>
      </c>
      <c r="I27" s="21">
        <v>14.445583026199332</v>
      </c>
      <c r="J27" s="21">
        <v>12.30328798506885</v>
      </c>
      <c r="K27" s="20"/>
      <c r="L27" s="29">
        <f t="shared" si="0"/>
        <v>9128928</v>
      </c>
      <c r="M27" s="20">
        <v>8321702</v>
      </c>
      <c r="N27" s="20">
        <v>644238</v>
      </c>
      <c r="O27" s="20">
        <v>162988</v>
      </c>
    </row>
    <row r="28" spans="1:15" ht="9.75" customHeight="1">
      <c r="A28" s="18">
        <v>1998</v>
      </c>
      <c r="C28" s="29">
        <v>541.603</v>
      </c>
      <c r="D28" s="20">
        <v>397.322</v>
      </c>
      <c r="E28" s="20">
        <v>74.305</v>
      </c>
      <c r="F28" s="20">
        <v>69.976</v>
      </c>
      <c r="G28" s="20"/>
      <c r="H28" s="21">
        <v>73.36037651194695</v>
      </c>
      <c r="I28" s="21">
        <v>13.719458717917</v>
      </c>
      <c r="J28" s="21">
        <v>12.92016477013606</v>
      </c>
      <c r="K28" s="20"/>
      <c r="L28" s="29">
        <f t="shared" si="0"/>
        <v>9501506</v>
      </c>
      <c r="M28" s="20">
        <v>8701359</v>
      </c>
      <c r="N28" s="20">
        <v>625208</v>
      </c>
      <c r="O28" s="20">
        <v>174939</v>
      </c>
    </row>
    <row r="29" spans="1:15" ht="9.75" customHeight="1">
      <c r="A29" s="18">
        <v>1999</v>
      </c>
      <c r="C29" s="29">
        <v>540.679</v>
      </c>
      <c r="D29" s="20">
        <v>392.372</v>
      </c>
      <c r="E29" s="20">
        <v>81.373</v>
      </c>
      <c r="F29" s="20">
        <v>66.934</v>
      </c>
      <c r="G29" s="20"/>
      <c r="H29" s="21">
        <v>72.5702311352947</v>
      </c>
      <c r="I29" s="21">
        <v>15.050149904102065</v>
      </c>
      <c r="J29" s="21">
        <v>12.379618960603242</v>
      </c>
      <c r="K29" s="20"/>
      <c r="L29" s="29">
        <f t="shared" si="0"/>
        <v>9461669</v>
      </c>
      <c r="M29" s="20">
        <v>8610410</v>
      </c>
      <c r="N29" s="20">
        <v>683923</v>
      </c>
      <c r="O29" s="20">
        <v>167336</v>
      </c>
    </row>
    <row r="30" spans="1:15" ht="9.75" customHeight="1">
      <c r="A30" s="18">
        <v>2000</v>
      </c>
      <c r="C30" s="29">
        <v>540.9250135469999</v>
      </c>
      <c r="D30" s="20">
        <v>393.3534589895</v>
      </c>
      <c r="E30" s="20">
        <v>81.67399357900001</v>
      </c>
      <c r="F30" s="20">
        <v>65.8975609785</v>
      </c>
      <c r="G30" s="20"/>
      <c r="H30" s="21">
        <v>72.71866693872575</v>
      </c>
      <c r="I30" s="21">
        <v>15.09894930601199</v>
      </c>
      <c r="J30" s="21">
        <v>12.182383755262277</v>
      </c>
      <c r="K30" s="20"/>
      <c r="L30" s="29">
        <f t="shared" si="0"/>
        <v>9726193</v>
      </c>
      <c r="M30" s="20">
        <v>8886890</v>
      </c>
      <c r="N30" s="20">
        <v>671550</v>
      </c>
      <c r="O30" s="20">
        <v>167753</v>
      </c>
    </row>
    <row r="31" spans="1:15" ht="9.75" customHeight="1">
      <c r="A31" s="24">
        <v>2001</v>
      </c>
      <c r="B31" s="24"/>
      <c r="C31" s="30">
        <v>517.219124203</v>
      </c>
      <c r="D31" s="26">
        <v>362.76465823149994</v>
      </c>
      <c r="E31" s="26">
        <v>90.81475500699999</v>
      </c>
      <c r="F31" s="26">
        <v>63.6397109645</v>
      </c>
      <c r="G31" s="26"/>
      <c r="H31" s="27">
        <v>70.13751836622359</v>
      </c>
      <c r="I31" s="27">
        <v>17.558274773180408</v>
      </c>
      <c r="J31" s="27">
        <v>12.304206860595986</v>
      </c>
      <c r="K31" s="26"/>
      <c r="L31" s="30">
        <f t="shared" si="0"/>
        <v>8680958.100000001</v>
      </c>
      <c r="M31" s="26">
        <v>7806993.15</v>
      </c>
      <c r="N31" s="26">
        <v>715429.55</v>
      </c>
      <c r="O31" s="26">
        <v>158535.4</v>
      </c>
    </row>
    <row r="34" ht="9.75" customHeight="1">
      <c r="A34" s="18" t="s">
        <v>49</v>
      </c>
    </row>
  </sheetData>
  <mergeCells count="3">
    <mergeCell ref="C3:F3"/>
    <mergeCell ref="H3:J3"/>
    <mergeCell ref="L3:O3"/>
  </mergeCells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69"/>
  <sheetViews>
    <sheetView showGridLines="0" tabSelected="1" zoomScale="150" zoomScaleNormal="15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16384" width="9.140625" style="1" customWidth="1"/>
  </cols>
  <sheetData>
    <row r="1" spans="1:2" ht="12.75">
      <c r="A1" s="14" t="s">
        <v>6</v>
      </c>
      <c r="B1" s="9" t="s">
        <v>7</v>
      </c>
    </row>
    <row r="2" spans="1:2" ht="12.75">
      <c r="A2" s="15">
        <v>1975</v>
      </c>
      <c r="B2" s="9">
        <v>18.44</v>
      </c>
    </row>
    <row r="3" spans="1:2" ht="12.75">
      <c r="A3" s="15">
        <v>1976</v>
      </c>
      <c r="B3" s="9">
        <v>18.26</v>
      </c>
    </row>
    <row r="4" spans="1:2" ht="12.75">
      <c r="A4" s="15">
        <v>1977</v>
      </c>
      <c r="B4" s="9">
        <v>18.58</v>
      </c>
    </row>
    <row r="5" spans="1:2" ht="12.75">
      <c r="A5" s="15">
        <v>1978</v>
      </c>
      <c r="B5" s="9">
        <v>18.57</v>
      </c>
    </row>
    <row r="6" spans="1:2" ht="12.75">
      <c r="A6" s="15">
        <v>1979</v>
      </c>
      <c r="B6" s="9">
        <v>14.8</v>
      </c>
    </row>
    <row r="7" spans="1:2" ht="12.75">
      <c r="A7" s="15">
        <v>1980</v>
      </c>
      <c r="B7" s="9">
        <v>13.59</v>
      </c>
    </row>
    <row r="8" spans="1:2" ht="12.75">
      <c r="A8" s="15">
        <v>1981</v>
      </c>
      <c r="B8" s="9">
        <v>14.63</v>
      </c>
    </row>
    <row r="9" spans="1:2" ht="12.75">
      <c r="A9" s="15">
        <v>1982</v>
      </c>
      <c r="B9" s="9">
        <v>21.75</v>
      </c>
    </row>
    <row r="10" spans="1:2" ht="12.75">
      <c r="A10" s="15">
        <v>1983</v>
      </c>
      <c r="B10" s="9">
        <v>21.12</v>
      </c>
    </row>
    <row r="11" spans="1:2" ht="12.75">
      <c r="A11" s="15">
        <v>1984</v>
      </c>
      <c r="B11" s="9">
        <v>19.93</v>
      </c>
    </row>
    <row r="12" spans="1:2" ht="12.75">
      <c r="A12" s="15">
        <v>1985</v>
      </c>
      <c r="B12" s="9">
        <v>18.36</v>
      </c>
    </row>
    <row r="13" spans="1:2" ht="12.75">
      <c r="A13" s="15">
        <v>1986</v>
      </c>
      <c r="B13" s="9">
        <v>20.08</v>
      </c>
    </row>
    <row r="14" spans="1:2" ht="12.75">
      <c r="A14" s="15">
        <v>1987</v>
      </c>
      <c r="B14" s="9">
        <v>21.99</v>
      </c>
    </row>
    <row r="15" spans="1:2" ht="12.75">
      <c r="A15" s="15">
        <v>1988</v>
      </c>
      <c r="B15" s="9">
        <v>16.68</v>
      </c>
    </row>
    <row r="16" spans="1:2" ht="12.75">
      <c r="A16" s="15">
        <v>1989</v>
      </c>
      <c r="B16" s="9">
        <v>17.46</v>
      </c>
    </row>
    <row r="17" spans="1:2" ht="12.75">
      <c r="A17" s="15">
        <v>1990</v>
      </c>
      <c r="B17" s="9">
        <v>15.51</v>
      </c>
    </row>
    <row r="18" spans="1:2" ht="12.75">
      <c r="A18" s="15">
        <v>1991</v>
      </c>
      <c r="B18" s="9">
        <v>15.01</v>
      </c>
    </row>
    <row r="19" spans="1:2" ht="12.75">
      <c r="A19" s="15">
        <v>1992</v>
      </c>
      <c r="B19" s="9">
        <v>14.12</v>
      </c>
    </row>
    <row r="20" spans="1:2" ht="12.75">
      <c r="A20" s="15">
        <v>1993</v>
      </c>
      <c r="B20" s="9">
        <v>12.81</v>
      </c>
    </row>
    <row r="21" spans="1:2" ht="12.75">
      <c r="A21" s="15">
        <v>1994</v>
      </c>
      <c r="B21" s="9">
        <v>13.3</v>
      </c>
    </row>
    <row r="22" spans="1:2" ht="12.75">
      <c r="A22" s="15">
        <v>1995</v>
      </c>
      <c r="B22" s="9">
        <v>12.55</v>
      </c>
    </row>
    <row r="23" spans="1:2" ht="12.75">
      <c r="A23" s="15">
        <v>1996</v>
      </c>
      <c r="B23" s="9">
        <v>12.79</v>
      </c>
    </row>
    <row r="24" spans="1:2" ht="12.75">
      <c r="A24" s="15">
        <v>1997</v>
      </c>
      <c r="B24" s="9">
        <v>12.8</v>
      </c>
    </row>
    <row r="25" spans="1:2" ht="12.75">
      <c r="A25" s="15">
        <v>1998</v>
      </c>
      <c r="B25" s="9">
        <v>13.3</v>
      </c>
    </row>
    <row r="26" spans="1:2" ht="12.75">
      <c r="A26" s="15">
        <v>1999</v>
      </c>
      <c r="B26" s="9">
        <v>13.25</v>
      </c>
    </row>
    <row r="27" spans="1:2" ht="12.75">
      <c r="A27" s="15">
        <v>2000</v>
      </c>
      <c r="B27" s="16">
        <v>13.378305185046868</v>
      </c>
    </row>
    <row r="28" spans="1:2" ht="12.75">
      <c r="A28" s="15">
        <v>2001</v>
      </c>
      <c r="B28" s="16">
        <v>12.498045723057219</v>
      </c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"/>
  <sheetViews>
    <sheetView showGridLines="0" zoomScale="150" zoomScaleNormal="150" workbookViewId="0" topLeftCell="A1">
      <selection activeCell="A3" sqref="A3:O5"/>
    </sheetView>
  </sheetViews>
  <sheetFormatPr defaultColWidth="9.140625" defaultRowHeight="9.75" customHeight="1"/>
  <cols>
    <col min="1" max="1" width="11.00390625" style="33" customWidth="1"/>
    <col min="2" max="2" width="0.85546875" style="33" customWidth="1"/>
    <col min="3" max="14" width="3.140625" style="33" customWidth="1"/>
    <col min="15" max="15" width="3.00390625" style="33" customWidth="1"/>
    <col min="16" max="16384" width="5.140625" style="33" customWidth="1"/>
  </cols>
  <sheetData>
    <row r="1" spans="1:16" ht="9.75" customHeight="1">
      <c r="A1" s="35"/>
      <c r="B1" s="3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6" ht="15" customHeight="1">
      <c r="A3" s="36" t="s">
        <v>45</v>
      </c>
      <c r="B3" s="36"/>
      <c r="C3" s="36">
        <v>1989</v>
      </c>
      <c r="D3" s="36">
        <v>1990</v>
      </c>
      <c r="E3" s="36">
        <v>1991</v>
      </c>
      <c r="F3" s="36">
        <v>1992</v>
      </c>
      <c r="G3" s="36">
        <v>1993</v>
      </c>
      <c r="H3" s="36">
        <v>1994</v>
      </c>
      <c r="I3" s="36">
        <v>1995</v>
      </c>
      <c r="J3" s="36">
        <v>1996</v>
      </c>
      <c r="K3" s="36">
        <v>1997</v>
      </c>
      <c r="L3" s="36">
        <v>1998</v>
      </c>
      <c r="M3" s="36">
        <v>1999</v>
      </c>
      <c r="N3" s="36">
        <v>2000</v>
      </c>
      <c r="O3" s="36">
        <v>2001</v>
      </c>
      <c r="P3" s="31"/>
    </row>
    <row r="4" spans="1:15" ht="12.75" customHeight="1">
      <c r="A4" s="33" t="s">
        <v>46</v>
      </c>
      <c r="C4" s="32">
        <v>13.04</v>
      </c>
      <c r="D4" s="32">
        <v>11.5</v>
      </c>
      <c r="E4" s="32">
        <v>11</v>
      </c>
      <c r="F4" s="32">
        <v>10.3</v>
      </c>
      <c r="G4" s="32">
        <v>9.3</v>
      </c>
      <c r="H4" s="32">
        <v>9.6</v>
      </c>
      <c r="I4" s="32">
        <v>9.1</v>
      </c>
      <c r="J4" s="32">
        <v>9.3</v>
      </c>
      <c r="K4" s="32">
        <v>9.3</v>
      </c>
      <c r="L4" s="32">
        <v>9.7</v>
      </c>
      <c r="M4" s="32">
        <v>9.6</v>
      </c>
      <c r="N4" s="32">
        <v>9.7</v>
      </c>
      <c r="O4" s="32">
        <v>9.3</v>
      </c>
    </row>
    <row r="5" spans="1:15" ht="9.75" customHeight="1">
      <c r="A5" s="37" t="s">
        <v>47</v>
      </c>
      <c r="B5" s="37"/>
      <c r="C5" s="38">
        <v>17.46</v>
      </c>
      <c r="D5" s="38">
        <v>15.51</v>
      </c>
      <c r="E5" s="38">
        <v>15</v>
      </c>
      <c r="F5" s="38">
        <v>14.1</v>
      </c>
      <c r="G5" s="38">
        <v>12.8</v>
      </c>
      <c r="H5" s="38">
        <v>13.3</v>
      </c>
      <c r="I5" s="38">
        <v>12.5</v>
      </c>
      <c r="J5" s="38">
        <v>12.8</v>
      </c>
      <c r="K5" s="38">
        <v>12.8</v>
      </c>
      <c r="L5" s="38">
        <v>13.3</v>
      </c>
      <c r="M5" s="38">
        <v>13.3</v>
      </c>
      <c r="N5" s="38">
        <v>13.4</v>
      </c>
      <c r="O5" s="38">
        <v>12.5</v>
      </c>
    </row>
  </sheetData>
  <printOptions/>
  <pageMargins left="0.75" right="0.75" top="1" bottom="1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50" zoomScaleNormal="150" workbookViewId="0" topLeftCell="A1">
      <selection activeCell="H16" sqref="H16"/>
    </sheetView>
  </sheetViews>
  <sheetFormatPr defaultColWidth="9.140625" defaultRowHeight="12.75"/>
  <cols>
    <col min="1" max="10" width="8.7109375" style="0" customWidth="1"/>
    <col min="11" max="11" width="10.140625" style="0" bestFit="1" customWidth="1"/>
    <col min="12" max="16384" width="8.7109375" style="0" customWidth="1"/>
  </cols>
  <sheetData>
    <row r="1" spans="1:13" ht="15.75">
      <c r="A1" s="10"/>
      <c r="B1" s="11"/>
      <c r="C1" s="11"/>
      <c r="D1" s="11"/>
      <c r="E1" s="11"/>
      <c r="G1" s="11"/>
      <c r="H1" s="11"/>
      <c r="I1" s="11"/>
      <c r="K1" s="12"/>
      <c r="L1" s="12"/>
      <c r="M1" s="12"/>
    </row>
    <row r="2" spans="2:13" ht="12.75">
      <c r="B2" s="11"/>
      <c r="C2" s="11"/>
      <c r="D2" s="11"/>
      <c r="E2" s="11"/>
      <c r="G2" s="11"/>
      <c r="H2" s="11"/>
      <c r="I2" s="11"/>
      <c r="K2" s="12"/>
      <c r="L2" s="12"/>
      <c r="M2" s="12"/>
    </row>
    <row r="3" spans="1:13" ht="12.75">
      <c r="A3" s="4"/>
      <c r="B3" s="44"/>
      <c r="C3" s="44"/>
      <c r="D3" s="44"/>
      <c r="E3" s="44"/>
      <c r="F3" s="4"/>
      <c r="G3" s="44"/>
      <c r="H3" s="44"/>
      <c r="I3" s="44"/>
      <c r="J3" s="4"/>
      <c r="K3" s="45"/>
      <c r="L3" s="45"/>
      <c r="M3" s="45"/>
    </row>
    <row r="4" spans="1:13" ht="12.75">
      <c r="A4" s="7"/>
      <c r="B4" s="5"/>
      <c r="C4" s="5"/>
      <c r="D4" s="5"/>
      <c r="E4" s="5"/>
      <c r="F4" s="8"/>
      <c r="G4" s="5"/>
      <c r="H4" s="5"/>
      <c r="I4" s="5"/>
      <c r="J4" s="7"/>
      <c r="K4" s="6"/>
      <c r="L4" s="6"/>
      <c r="M4" s="6"/>
    </row>
    <row r="5" spans="1:13" ht="12.75">
      <c r="A5" s="9"/>
      <c r="B5" s="3"/>
      <c r="C5" s="3"/>
      <c r="D5" s="3"/>
      <c r="E5" s="3"/>
      <c r="F5" s="9"/>
      <c r="G5" s="3"/>
      <c r="H5" s="3"/>
      <c r="I5" s="3"/>
      <c r="J5" s="9"/>
      <c r="K5" s="13"/>
      <c r="L5" s="13"/>
      <c r="M5" s="13"/>
    </row>
    <row r="6" spans="1:13" ht="12.75">
      <c r="A6" s="9"/>
      <c r="B6" s="3"/>
      <c r="C6" s="3"/>
      <c r="D6" s="3"/>
      <c r="E6" s="3"/>
      <c r="F6" s="9"/>
      <c r="G6" s="3"/>
      <c r="H6" s="3"/>
      <c r="I6" s="3"/>
      <c r="J6" s="9"/>
      <c r="K6" s="13"/>
      <c r="L6" s="13"/>
      <c r="M6" s="13"/>
    </row>
    <row r="7" spans="1:13" ht="12.75">
      <c r="A7" s="9"/>
      <c r="B7" s="3"/>
      <c r="C7" s="3"/>
      <c r="D7" s="3"/>
      <c r="E7" s="3"/>
      <c r="F7" s="9"/>
      <c r="G7" s="3"/>
      <c r="H7" s="3"/>
      <c r="I7" s="3"/>
      <c r="J7" s="9"/>
      <c r="K7" s="13"/>
      <c r="L7" s="13"/>
      <c r="M7" s="13"/>
    </row>
    <row r="8" spans="1:13" ht="12.75">
      <c r="A8" s="9"/>
      <c r="B8" s="3"/>
      <c r="C8" s="3"/>
      <c r="D8" s="3"/>
      <c r="E8" s="3"/>
      <c r="F8" s="9"/>
      <c r="G8" s="3"/>
      <c r="H8" s="3"/>
      <c r="I8" s="3"/>
      <c r="J8" s="9"/>
      <c r="K8" s="13"/>
      <c r="L8" s="13"/>
      <c r="M8" s="13"/>
    </row>
    <row r="9" spans="1:13" ht="12.75">
      <c r="A9" s="9"/>
      <c r="B9" s="3"/>
      <c r="C9" s="3"/>
      <c r="D9" s="3"/>
      <c r="E9" s="3"/>
      <c r="F9" s="9"/>
      <c r="G9" s="3"/>
      <c r="H9" s="3"/>
      <c r="I9" s="3"/>
      <c r="J9" s="9"/>
      <c r="K9" s="13"/>
      <c r="L9" s="13"/>
      <c r="M9" s="13"/>
    </row>
    <row r="10" spans="1:13" ht="12.75">
      <c r="A10" s="9"/>
      <c r="B10" s="3"/>
      <c r="C10" s="3"/>
      <c r="D10" s="3"/>
      <c r="E10" s="3"/>
      <c r="F10" s="9"/>
      <c r="G10" s="3"/>
      <c r="H10" s="3"/>
      <c r="I10" s="3"/>
      <c r="J10" s="9"/>
      <c r="K10" s="13"/>
      <c r="L10" s="13"/>
      <c r="M10" s="13"/>
    </row>
    <row r="11" spans="1:13" ht="12.75">
      <c r="A11" s="9"/>
      <c r="B11" s="3"/>
      <c r="C11" s="3"/>
      <c r="D11" s="3"/>
      <c r="E11" s="3"/>
      <c r="F11" s="9"/>
      <c r="G11" s="3"/>
      <c r="H11" s="3"/>
      <c r="I11" s="3"/>
      <c r="J11" s="9"/>
      <c r="K11" s="13"/>
      <c r="L11" s="13"/>
      <c r="M11" s="13"/>
    </row>
    <row r="12" spans="1:13" ht="12.75">
      <c r="A12" s="9"/>
      <c r="B12" s="3"/>
      <c r="C12" s="3"/>
      <c r="D12" s="3"/>
      <c r="E12" s="3"/>
      <c r="F12" s="9"/>
      <c r="G12" s="3"/>
      <c r="H12" s="3"/>
      <c r="I12" s="3"/>
      <c r="J12" s="9"/>
      <c r="K12" s="13"/>
      <c r="L12" s="13"/>
      <c r="M12" s="13"/>
    </row>
    <row r="13" spans="1:13" ht="12.75">
      <c r="A13" s="9"/>
      <c r="B13" s="3"/>
      <c r="C13" s="3"/>
      <c r="D13" s="3"/>
      <c r="E13" s="3"/>
      <c r="F13" s="9"/>
      <c r="G13" s="3"/>
      <c r="H13" s="3"/>
      <c r="I13" s="3"/>
      <c r="J13" s="9"/>
      <c r="K13" s="13"/>
      <c r="L13" s="13"/>
      <c r="M13" s="13"/>
    </row>
    <row r="14" spans="1:13" ht="12.75">
      <c r="A14" s="9"/>
      <c r="B14" s="3"/>
      <c r="C14" s="3"/>
      <c r="D14" s="3"/>
      <c r="E14" s="3"/>
      <c r="F14" s="9"/>
      <c r="G14" s="3"/>
      <c r="H14" s="3"/>
      <c r="I14" s="3"/>
      <c r="J14" s="9"/>
      <c r="K14" s="13"/>
      <c r="L14" s="13"/>
      <c r="M14" s="13"/>
    </row>
    <row r="15" spans="1:13" ht="12.75">
      <c r="A15" s="9"/>
      <c r="B15" s="3"/>
      <c r="C15" s="3"/>
      <c r="D15" s="3"/>
      <c r="E15" s="3"/>
      <c r="F15" s="9"/>
      <c r="G15" s="3"/>
      <c r="H15" s="3"/>
      <c r="I15" s="3"/>
      <c r="J15" s="9"/>
      <c r="K15" s="13"/>
      <c r="L15" s="13"/>
      <c r="M15" s="13"/>
    </row>
    <row r="16" spans="1:13" ht="12.75">
      <c r="A16" s="9"/>
      <c r="B16" s="3"/>
      <c r="C16" s="3"/>
      <c r="D16" s="3"/>
      <c r="E16" s="3"/>
      <c r="F16" s="9"/>
      <c r="G16" s="3"/>
      <c r="H16" s="3"/>
      <c r="I16" s="3"/>
      <c r="J16" s="9"/>
      <c r="K16" s="13"/>
      <c r="L16" s="13"/>
      <c r="M16" s="13"/>
    </row>
    <row r="17" spans="1:13" ht="12.75">
      <c r="A17" s="9"/>
      <c r="B17" s="3"/>
      <c r="C17" s="3"/>
      <c r="D17" s="3"/>
      <c r="E17" s="3"/>
      <c r="F17" s="9"/>
      <c r="G17" s="3"/>
      <c r="H17" s="3"/>
      <c r="I17" s="3"/>
      <c r="J17" s="9"/>
      <c r="K17" s="13"/>
      <c r="L17" s="13"/>
      <c r="M17" s="13"/>
    </row>
    <row r="18" spans="1:13" ht="12.75">
      <c r="A18" s="9"/>
      <c r="B18" s="3"/>
      <c r="C18" s="3"/>
      <c r="D18" s="3"/>
      <c r="E18" s="3"/>
      <c r="F18" s="9"/>
      <c r="G18" s="3"/>
      <c r="H18" s="3"/>
      <c r="I18" s="3"/>
      <c r="J18" s="9"/>
      <c r="K18" s="13"/>
      <c r="L18" s="13"/>
      <c r="M18" s="13"/>
    </row>
    <row r="19" spans="1:13" ht="12.75">
      <c r="A19" s="9"/>
      <c r="B19" s="3"/>
      <c r="C19" s="3"/>
      <c r="D19" s="3"/>
      <c r="E19" s="3"/>
      <c r="F19" s="9"/>
      <c r="G19" s="3"/>
      <c r="H19" s="3"/>
      <c r="I19" s="3"/>
      <c r="J19" s="9"/>
      <c r="K19" s="13"/>
      <c r="L19" s="13"/>
      <c r="M19" s="13"/>
    </row>
    <row r="20" spans="1:13" ht="12.75">
      <c r="A20" s="9"/>
      <c r="B20" s="3"/>
      <c r="C20" s="3"/>
      <c r="D20" s="3"/>
      <c r="E20" s="3"/>
      <c r="F20" s="9"/>
      <c r="G20" s="3"/>
      <c r="H20" s="3"/>
      <c r="I20" s="3"/>
      <c r="J20" s="9"/>
      <c r="K20" s="13"/>
      <c r="L20" s="13"/>
      <c r="M20" s="13"/>
    </row>
    <row r="21" spans="1:13" ht="12.75">
      <c r="A21" s="9"/>
      <c r="B21" s="3"/>
      <c r="C21" s="3"/>
      <c r="D21" s="3"/>
      <c r="E21" s="3"/>
      <c r="F21" s="9"/>
      <c r="G21" s="3"/>
      <c r="H21" s="3"/>
      <c r="I21" s="3"/>
      <c r="J21" s="9"/>
      <c r="K21" s="13"/>
      <c r="L21" s="13"/>
      <c r="M21" s="13"/>
    </row>
    <row r="22" spans="1:13" ht="12.75">
      <c r="A22" s="9"/>
      <c r="B22" s="3"/>
      <c r="C22" s="3"/>
      <c r="D22" s="3"/>
      <c r="E22" s="3"/>
      <c r="F22" s="9"/>
      <c r="G22" s="3"/>
      <c r="H22" s="3"/>
      <c r="I22" s="3"/>
      <c r="J22" s="9"/>
      <c r="K22" s="13"/>
      <c r="L22" s="13"/>
      <c r="M22" s="13"/>
    </row>
    <row r="23" spans="1:13" ht="12.75">
      <c r="A23" s="9"/>
      <c r="B23" s="3"/>
      <c r="C23" s="3"/>
      <c r="D23" s="3"/>
      <c r="E23" s="3"/>
      <c r="F23" s="9"/>
      <c r="G23" s="3"/>
      <c r="H23" s="3"/>
      <c r="I23" s="3"/>
      <c r="J23" s="9"/>
      <c r="K23" s="13"/>
      <c r="L23" s="13"/>
      <c r="M23" s="13"/>
    </row>
    <row r="24" spans="1:13" ht="12.75">
      <c r="A24" s="9"/>
      <c r="B24" s="3"/>
      <c r="C24" s="3"/>
      <c r="D24" s="3"/>
      <c r="E24" s="3"/>
      <c r="F24" s="9"/>
      <c r="G24" s="3"/>
      <c r="H24" s="3"/>
      <c r="I24" s="3"/>
      <c r="J24" s="9"/>
      <c r="K24" s="13"/>
      <c r="L24" s="13"/>
      <c r="M24" s="13"/>
    </row>
    <row r="25" spans="1:13" ht="12.75">
      <c r="A25" s="9"/>
      <c r="B25" s="3"/>
      <c r="C25" s="3"/>
      <c r="D25" s="3"/>
      <c r="E25" s="3"/>
      <c r="F25" s="9"/>
      <c r="G25" s="3"/>
      <c r="H25" s="3"/>
      <c r="I25" s="3"/>
      <c r="J25" s="9"/>
      <c r="K25" s="13"/>
      <c r="L25" s="13"/>
      <c r="M25" s="13"/>
    </row>
    <row r="26" spans="1:13" ht="12.75">
      <c r="A26" s="9"/>
      <c r="B26" s="3"/>
      <c r="C26" s="3"/>
      <c r="D26" s="3"/>
      <c r="E26" s="3"/>
      <c r="F26" s="9"/>
      <c r="G26" s="3"/>
      <c r="H26" s="3"/>
      <c r="I26" s="3"/>
      <c r="J26" s="9"/>
      <c r="K26" s="13"/>
      <c r="L26" s="13"/>
      <c r="M26" s="13"/>
    </row>
    <row r="27" spans="1:13" ht="12.75">
      <c r="A27" s="9"/>
      <c r="B27" s="3"/>
      <c r="C27" s="3"/>
      <c r="D27" s="3"/>
      <c r="E27" s="3"/>
      <c r="F27" s="9"/>
      <c r="G27" s="3"/>
      <c r="H27" s="3"/>
      <c r="I27" s="3"/>
      <c r="J27" s="9"/>
      <c r="K27" s="13"/>
      <c r="L27" s="13"/>
      <c r="M27" s="13"/>
    </row>
    <row r="28" spans="1:13" ht="12.75">
      <c r="A28" s="9"/>
      <c r="B28" s="3"/>
      <c r="C28" s="3"/>
      <c r="D28" s="3"/>
      <c r="E28" s="3"/>
      <c r="F28" s="9"/>
      <c r="G28" s="3"/>
      <c r="H28" s="3"/>
      <c r="I28" s="3"/>
      <c r="J28" s="9"/>
      <c r="K28" s="13"/>
      <c r="L28" s="13"/>
      <c r="M28" s="13"/>
    </row>
    <row r="29" spans="1:13" ht="12.75">
      <c r="A29" s="9"/>
      <c r="B29" s="3"/>
      <c r="C29" s="3"/>
      <c r="D29" s="3"/>
      <c r="E29" s="3"/>
      <c r="F29" s="9"/>
      <c r="G29" s="3"/>
      <c r="H29" s="3"/>
      <c r="I29" s="3"/>
      <c r="J29" s="9"/>
      <c r="K29" s="13"/>
      <c r="L29" s="13"/>
      <c r="M29" s="13"/>
    </row>
    <row r="30" spans="1:13" ht="12.75">
      <c r="A30" s="9"/>
      <c r="B30" s="3"/>
      <c r="C30" s="3"/>
      <c r="D30" s="3"/>
      <c r="E30" s="3"/>
      <c r="F30" s="9"/>
      <c r="G30" s="3"/>
      <c r="H30" s="3"/>
      <c r="I30" s="3"/>
      <c r="J30" s="9"/>
      <c r="K30" s="13"/>
      <c r="L30" s="13"/>
      <c r="M30" s="13"/>
    </row>
    <row r="31" spans="1:13" ht="12.75">
      <c r="A31" s="9"/>
      <c r="B31" s="3"/>
      <c r="C31" s="3"/>
      <c r="D31" s="3"/>
      <c r="E31" s="3"/>
      <c r="F31" s="9"/>
      <c r="G31" s="3"/>
      <c r="H31" s="3"/>
      <c r="I31" s="3"/>
      <c r="J31" s="9"/>
      <c r="K31" s="13"/>
      <c r="L31" s="13"/>
      <c r="M31" s="13"/>
    </row>
    <row r="32" spans="2:13" ht="12.75">
      <c r="B32" s="11"/>
      <c r="C32" s="11"/>
      <c r="D32" s="11"/>
      <c r="E32" s="11"/>
      <c r="G32" s="11"/>
      <c r="H32" s="11"/>
      <c r="I32" s="11"/>
      <c r="K32" s="12"/>
      <c r="L32" s="12"/>
      <c r="M32" s="12"/>
    </row>
    <row r="33" spans="2:13" ht="12.75">
      <c r="B33" s="11"/>
      <c r="C33" s="11"/>
      <c r="D33" s="11"/>
      <c r="E33" s="11"/>
      <c r="G33" s="11"/>
      <c r="H33" s="11"/>
      <c r="I33" s="11"/>
      <c r="K33" s="12"/>
      <c r="L33" s="12"/>
      <c r="M33" s="12"/>
    </row>
    <row r="34" spans="2:13" ht="12.75">
      <c r="B34" s="11"/>
      <c r="C34" s="11"/>
      <c r="D34" s="11"/>
      <c r="E34" s="11"/>
      <c r="G34" s="11"/>
      <c r="H34" s="11"/>
      <c r="I34" s="11"/>
      <c r="K34" s="12"/>
      <c r="L34" s="12"/>
      <c r="M34" s="12"/>
    </row>
    <row r="35" spans="2:13" ht="12.75">
      <c r="B35" s="11"/>
      <c r="C35" s="11"/>
      <c r="D35" s="11"/>
      <c r="E35" s="11"/>
      <c r="G35" s="11"/>
      <c r="H35" s="11"/>
      <c r="I35" s="11"/>
      <c r="K35" s="12"/>
      <c r="L35" s="12"/>
      <c r="M35" s="12"/>
    </row>
    <row r="36" spans="2:13" ht="12.75">
      <c r="B36" s="11"/>
      <c r="C36" s="11"/>
      <c r="D36" s="11"/>
      <c r="E36" s="11"/>
      <c r="G36" s="11"/>
      <c r="H36" s="11"/>
      <c r="I36" s="11"/>
      <c r="K36" s="12"/>
      <c r="L36" s="12"/>
      <c r="M36" s="12"/>
    </row>
    <row r="37" spans="2:13" ht="12.75">
      <c r="B37" s="11"/>
      <c r="C37" s="11"/>
      <c r="D37" s="11"/>
      <c r="E37" s="11"/>
      <c r="G37" s="11"/>
      <c r="H37" s="11"/>
      <c r="I37" s="11"/>
      <c r="K37" s="12"/>
      <c r="L37" s="12"/>
      <c r="M37" s="12"/>
    </row>
    <row r="38" spans="2:13" ht="12.75">
      <c r="B38" s="11"/>
      <c r="C38" s="11"/>
      <c r="D38" s="11"/>
      <c r="E38" s="11"/>
      <c r="G38" s="11"/>
      <c r="H38" s="11"/>
      <c r="I38" s="11"/>
      <c r="K38" s="12"/>
      <c r="L38" s="12"/>
      <c r="M38" s="12"/>
    </row>
    <row r="39" spans="2:13" ht="12.75">
      <c r="B39" s="11"/>
      <c r="C39" s="11"/>
      <c r="D39" s="11"/>
      <c r="E39" s="11"/>
      <c r="G39" s="11"/>
      <c r="H39" s="11"/>
      <c r="I39" s="11"/>
      <c r="K39" s="12"/>
      <c r="L39" s="12"/>
      <c r="M39" s="12"/>
    </row>
  </sheetData>
  <mergeCells count="3">
    <mergeCell ref="B3:E3"/>
    <mergeCell ref="G3:I3"/>
    <mergeCell ref="K3:M3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="150" zoomScaleNormal="150" workbookViewId="0" topLeftCell="A1">
      <selection activeCell="A3" sqref="A3:F10"/>
    </sheetView>
  </sheetViews>
  <sheetFormatPr defaultColWidth="9.140625" defaultRowHeight="9.75" customHeight="1"/>
  <cols>
    <col min="1" max="1" width="8.7109375" style="17" customWidth="1"/>
    <col min="2" max="2" width="0.85546875" style="17" customWidth="1"/>
    <col min="3" max="3" width="10.7109375" style="18" customWidth="1"/>
    <col min="4" max="5" width="10.7109375" style="19" customWidth="1"/>
    <col min="6" max="6" width="10.8515625" style="19" customWidth="1"/>
    <col min="7" max="16384" width="8.7109375" style="17" customWidth="1"/>
  </cols>
  <sheetData>
    <row r="1" ht="9.75" customHeight="1">
      <c r="A1" s="17" t="s">
        <v>43</v>
      </c>
    </row>
    <row r="3" spans="1:6" ht="15" customHeight="1">
      <c r="A3" s="36" t="s">
        <v>8</v>
      </c>
      <c r="B3" s="36"/>
      <c r="C3" s="40" t="s">
        <v>9</v>
      </c>
      <c r="D3" s="39" t="s">
        <v>10</v>
      </c>
      <c r="E3" s="39" t="s">
        <v>11</v>
      </c>
      <c r="F3" s="39" t="s">
        <v>12</v>
      </c>
    </row>
    <row r="4" spans="1:6" ht="12.75" customHeight="1">
      <c r="A4" s="17" t="s">
        <v>3</v>
      </c>
      <c r="C4" s="18" t="s">
        <v>13</v>
      </c>
      <c r="D4" s="19">
        <v>11</v>
      </c>
      <c r="E4" s="19" t="s">
        <v>14</v>
      </c>
      <c r="F4" s="41">
        <v>2.2</v>
      </c>
    </row>
    <row r="5" spans="4:6" ht="9.75" customHeight="1">
      <c r="D5" s="19">
        <v>12</v>
      </c>
      <c r="E5" s="19" t="s">
        <v>15</v>
      </c>
      <c r="F5" s="41">
        <v>3.6</v>
      </c>
    </row>
    <row r="6" spans="3:6" ht="9.75" customHeight="1">
      <c r="C6" s="18" t="s">
        <v>16</v>
      </c>
      <c r="D6" s="19">
        <v>13</v>
      </c>
      <c r="E6" s="19" t="s">
        <v>17</v>
      </c>
      <c r="F6" s="41">
        <v>4.7</v>
      </c>
    </row>
    <row r="7" spans="3:6" ht="9.75" customHeight="1">
      <c r="C7" s="18" t="s">
        <v>18</v>
      </c>
      <c r="D7" s="19" t="s">
        <v>19</v>
      </c>
      <c r="E7" s="19" t="s">
        <v>20</v>
      </c>
      <c r="F7" s="41">
        <v>5.8</v>
      </c>
    </row>
    <row r="8" spans="1:6" ht="12.75" customHeight="1">
      <c r="A8" s="17" t="s">
        <v>4</v>
      </c>
      <c r="C8" s="18" t="s">
        <v>21</v>
      </c>
      <c r="D8" s="19" t="s">
        <v>22</v>
      </c>
      <c r="E8" s="19" t="s">
        <v>23</v>
      </c>
      <c r="F8" s="41">
        <v>11.5</v>
      </c>
    </row>
    <row r="9" spans="3:6" ht="9.75" customHeight="1">
      <c r="C9" s="18" t="s">
        <v>42</v>
      </c>
      <c r="D9" s="19" t="s">
        <v>24</v>
      </c>
      <c r="E9" s="19" t="s">
        <v>25</v>
      </c>
      <c r="F9" s="41">
        <v>20.2</v>
      </c>
    </row>
    <row r="10" spans="1:6" ht="12.75" customHeight="1">
      <c r="A10" s="37" t="s">
        <v>5</v>
      </c>
      <c r="B10" s="37"/>
      <c r="C10" s="24" t="s">
        <v>5</v>
      </c>
      <c r="D10" s="25" t="s">
        <v>26</v>
      </c>
      <c r="E10" s="25" t="s">
        <v>27</v>
      </c>
      <c r="F10" s="42">
        <v>40</v>
      </c>
    </row>
  </sheetData>
  <printOptions/>
  <pageMargins left="0.75" right="0.75" top="1" bottom="1" header="0" footer="0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="150" zoomScaleNormal="150" workbookViewId="0" topLeftCell="A1">
      <selection activeCell="I12" sqref="I12"/>
    </sheetView>
  </sheetViews>
  <sheetFormatPr defaultColWidth="9.140625" defaultRowHeight="9.75" customHeight="1"/>
  <cols>
    <col min="1" max="2" width="8.7109375" style="17" customWidth="1"/>
    <col min="3" max="3" width="0.85546875" style="17" customWidth="1"/>
    <col min="4" max="5" width="11.28125" style="17" customWidth="1"/>
    <col min="6" max="6" width="11.7109375" style="17" customWidth="1"/>
    <col min="7" max="16384" width="8.7109375" style="17" customWidth="1"/>
  </cols>
  <sheetData>
    <row r="1" ht="9.75" customHeight="1">
      <c r="A1" s="17" t="s">
        <v>44</v>
      </c>
    </row>
    <row r="3" spans="1:6" ht="13.5" customHeight="1">
      <c r="A3" s="36" t="s">
        <v>8</v>
      </c>
      <c r="B3" s="36" t="s">
        <v>9</v>
      </c>
      <c r="C3" s="39"/>
      <c r="D3" s="39" t="s">
        <v>10</v>
      </c>
      <c r="E3" s="39" t="s">
        <v>11</v>
      </c>
      <c r="F3" s="39" t="s">
        <v>12</v>
      </c>
    </row>
    <row r="4" spans="1:6" ht="12.75" customHeight="1">
      <c r="A4" s="17" t="s">
        <v>3</v>
      </c>
      <c r="B4" s="17" t="s">
        <v>13</v>
      </c>
      <c r="C4" s="19"/>
      <c r="D4" s="19">
        <v>11</v>
      </c>
      <c r="E4" s="19" t="s">
        <v>14</v>
      </c>
      <c r="F4" s="41" t="s">
        <v>28</v>
      </c>
    </row>
    <row r="5" spans="3:6" ht="9.75" customHeight="1">
      <c r="C5" s="19"/>
      <c r="D5" s="19">
        <v>12</v>
      </c>
      <c r="E5" s="19" t="s">
        <v>15</v>
      </c>
      <c r="F5" s="41">
        <v>3.595</v>
      </c>
    </row>
    <row r="6" spans="2:6" ht="9.75" customHeight="1">
      <c r="B6" s="17" t="s">
        <v>16</v>
      </c>
      <c r="C6" s="19"/>
      <c r="D6" s="19">
        <v>13</v>
      </c>
      <c r="E6" s="19" t="s">
        <v>17</v>
      </c>
      <c r="F6" s="41">
        <v>4.595</v>
      </c>
    </row>
    <row r="7" spans="2:6" ht="9.75" customHeight="1">
      <c r="B7" s="17" t="s">
        <v>18</v>
      </c>
      <c r="C7" s="19"/>
      <c r="D7" s="19">
        <v>14</v>
      </c>
      <c r="E7" s="19" t="s">
        <v>29</v>
      </c>
      <c r="F7" s="41">
        <v>6.095</v>
      </c>
    </row>
    <row r="8" spans="3:6" ht="9.75" customHeight="1">
      <c r="C8" s="19"/>
      <c r="D8" s="19">
        <v>15</v>
      </c>
      <c r="E8" s="19" t="s">
        <v>30</v>
      </c>
      <c r="F8" s="41">
        <v>8.095</v>
      </c>
    </row>
    <row r="9" spans="1:6" ht="12.75" customHeight="1">
      <c r="A9" s="17" t="s">
        <v>4</v>
      </c>
      <c r="B9" s="17" t="s">
        <v>21</v>
      </c>
      <c r="C9" s="19"/>
      <c r="D9" s="19">
        <v>16</v>
      </c>
      <c r="E9" s="19" t="s">
        <v>31</v>
      </c>
      <c r="F9" s="41">
        <v>10.095</v>
      </c>
    </row>
    <row r="10" spans="3:6" ht="9.75" customHeight="1">
      <c r="C10" s="19"/>
      <c r="D10" s="19">
        <v>17</v>
      </c>
      <c r="E10" s="19" t="s">
        <v>32</v>
      </c>
      <c r="F10" s="41">
        <v>12.095</v>
      </c>
    </row>
    <row r="11" spans="3:6" ht="9.75" customHeight="1">
      <c r="C11" s="19"/>
      <c r="D11" s="19">
        <v>18</v>
      </c>
      <c r="E11" s="19" t="s">
        <v>33</v>
      </c>
      <c r="F11" s="41">
        <v>14.095</v>
      </c>
    </row>
    <row r="12" spans="2:6" ht="9.75" customHeight="1">
      <c r="B12" s="17" t="s">
        <v>42</v>
      </c>
      <c r="C12" s="19"/>
      <c r="D12" s="19">
        <v>19</v>
      </c>
      <c r="E12" s="19" t="s">
        <v>34</v>
      </c>
      <c r="F12" s="41">
        <v>16.595</v>
      </c>
    </row>
    <row r="13" spans="3:6" ht="9.75" customHeight="1">
      <c r="C13" s="19"/>
      <c r="D13" s="19">
        <v>20</v>
      </c>
      <c r="E13" s="19" t="s">
        <v>35</v>
      </c>
      <c r="F13" s="41">
        <v>20.095</v>
      </c>
    </row>
    <row r="14" spans="3:6" ht="9.75" customHeight="1">
      <c r="C14" s="19"/>
      <c r="D14" s="19" t="s">
        <v>86</v>
      </c>
      <c r="E14" s="19" t="s">
        <v>36</v>
      </c>
      <c r="F14" s="41">
        <v>24.095</v>
      </c>
    </row>
    <row r="15" spans="3:6" ht="9.75" customHeight="1">
      <c r="C15" s="19"/>
      <c r="D15" s="19" t="s">
        <v>87</v>
      </c>
      <c r="E15" s="19" t="s">
        <v>37</v>
      </c>
      <c r="F15" s="41">
        <v>28.095</v>
      </c>
    </row>
    <row r="16" spans="3:6" ht="9.75" customHeight="1">
      <c r="C16" s="19"/>
      <c r="D16" s="19" t="s">
        <v>88</v>
      </c>
      <c r="E16" s="19" t="s">
        <v>38</v>
      </c>
      <c r="F16" s="41">
        <v>32.595</v>
      </c>
    </row>
    <row r="17" spans="1:6" ht="12.75" customHeight="1">
      <c r="A17" s="17" t="s">
        <v>5</v>
      </c>
      <c r="B17" s="17" t="s">
        <v>5</v>
      </c>
      <c r="C17" s="19"/>
      <c r="D17" s="19">
        <v>24</v>
      </c>
      <c r="E17" s="19" t="s">
        <v>39</v>
      </c>
      <c r="F17" s="41">
        <v>40.095</v>
      </c>
    </row>
    <row r="18" spans="3:6" ht="9.75" customHeight="1">
      <c r="C18" s="19"/>
      <c r="D18" s="19">
        <v>25</v>
      </c>
      <c r="E18" s="19" t="s">
        <v>40</v>
      </c>
      <c r="F18" s="41">
        <v>52.595</v>
      </c>
    </row>
    <row r="19" spans="1:6" ht="9.75" customHeight="1">
      <c r="A19" s="37"/>
      <c r="B19" s="37"/>
      <c r="C19" s="25"/>
      <c r="D19" s="25">
        <v>26</v>
      </c>
      <c r="E19" s="25" t="s">
        <v>41</v>
      </c>
      <c r="F19" s="42">
        <v>80.05</v>
      </c>
    </row>
    <row r="20" spans="3:6" ht="9.75" customHeight="1">
      <c r="C20" s="19"/>
      <c r="D20" s="19"/>
      <c r="E20" s="19"/>
      <c r="F20" s="19"/>
    </row>
  </sheetData>
  <printOptions/>
  <pageMargins left="0.75" right="0.75" top="1" bottom="1" header="0" footer="0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="150" zoomScaleNormal="150" workbookViewId="0" topLeftCell="A1">
      <selection activeCell="A3" sqref="A3:D19"/>
    </sheetView>
  </sheetViews>
  <sheetFormatPr defaultColWidth="9.140625" defaultRowHeight="9.75" customHeight="1"/>
  <cols>
    <col min="1" max="1" width="8.7109375" style="18" customWidth="1"/>
    <col min="2" max="2" width="0.85546875" style="18" customWidth="1"/>
    <col min="3" max="3" width="23.8515625" style="19" customWidth="1"/>
    <col min="4" max="4" width="19.00390625" style="19" customWidth="1"/>
    <col min="5" max="16384" width="8.7109375" style="17" customWidth="1"/>
  </cols>
  <sheetData>
    <row r="1" ht="9.75" customHeight="1">
      <c r="A1" s="18" t="s">
        <v>82</v>
      </c>
    </row>
    <row r="3" spans="1:4" ht="15" customHeight="1">
      <c r="A3" s="40" t="s">
        <v>10</v>
      </c>
      <c r="B3" s="40"/>
      <c r="C3" s="39" t="s">
        <v>83</v>
      </c>
      <c r="D3" s="39" t="s">
        <v>84</v>
      </c>
    </row>
    <row r="4" spans="1:4" ht="12.75" customHeight="1">
      <c r="A4" s="18">
        <v>11</v>
      </c>
      <c r="C4" s="19" t="s">
        <v>66</v>
      </c>
      <c r="D4" s="19" t="s">
        <v>50</v>
      </c>
    </row>
    <row r="5" spans="1:4" ht="9.75" customHeight="1">
      <c r="A5" s="18">
        <v>12</v>
      </c>
      <c r="C5" s="19" t="s">
        <v>67</v>
      </c>
      <c r="D5" s="19" t="s">
        <v>51</v>
      </c>
    </row>
    <row r="6" spans="1:4" ht="9.75" customHeight="1">
      <c r="A6" s="18">
        <v>13</v>
      </c>
      <c r="C6" s="19" t="s">
        <v>68</v>
      </c>
      <c r="D6" s="19" t="s">
        <v>52</v>
      </c>
    </row>
    <row r="7" spans="1:4" ht="9.75" customHeight="1">
      <c r="A7" s="18">
        <v>14</v>
      </c>
      <c r="C7" s="19" t="s">
        <v>69</v>
      </c>
      <c r="D7" s="19" t="s">
        <v>53</v>
      </c>
    </row>
    <row r="8" spans="1:4" ht="9.75" customHeight="1">
      <c r="A8" s="18">
        <v>15</v>
      </c>
      <c r="C8" s="19" t="s">
        <v>80</v>
      </c>
      <c r="D8" s="19" t="s">
        <v>54</v>
      </c>
    </row>
    <row r="9" spans="1:4" ht="9.75" customHeight="1">
      <c r="A9" s="18">
        <v>16</v>
      </c>
      <c r="C9" s="19" t="s">
        <v>70</v>
      </c>
      <c r="D9" s="19" t="s">
        <v>55</v>
      </c>
    </row>
    <row r="10" spans="1:4" ht="9.75" customHeight="1">
      <c r="A10" s="18">
        <v>17</v>
      </c>
      <c r="C10" s="19" t="s">
        <v>71</v>
      </c>
      <c r="D10" s="19" t="s">
        <v>56</v>
      </c>
    </row>
    <row r="11" spans="1:4" ht="9.75" customHeight="1">
      <c r="A11" s="18">
        <v>18</v>
      </c>
      <c r="C11" s="19" t="s">
        <v>72</v>
      </c>
      <c r="D11" s="19" t="s">
        <v>57</v>
      </c>
    </row>
    <row r="12" spans="1:4" ht="9.75" customHeight="1">
      <c r="A12" s="18">
        <v>19</v>
      </c>
      <c r="C12" s="19" t="s">
        <v>73</v>
      </c>
      <c r="D12" s="19" t="s">
        <v>58</v>
      </c>
    </row>
    <row r="13" spans="1:4" ht="9.75" customHeight="1">
      <c r="A13" s="18">
        <v>20</v>
      </c>
      <c r="C13" s="19" t="s">
        <v>81</v>
      </c>
      <c r="D13" s="19" t="s">
        <v>59</v>
      </c>
    </row>
    <row r="14" spans="1:4" ht="9.75" customHeight="1">
      <c r="A14" s="18">
        <v>21</v>
      </c>
      <c r="C14" s="19" t="s">
        <v>74</v>
      </c>
      <c r="D14" s="19" t="s">
        <v>60</v>
      </c>
    </row>
    <row r="15" spans="1:4" ht="9.75" customHeight="1">
      <c r="A15" s="18">
        <v>22</v>
      </c>
      <c r="C15" s="19" t="s">
        <v>79</v>
      </c>
      <c r="D15" s="19" t="s">
        <v>61</v>
      </c>
    </row>
    <row r="16" spans="1:4" ht="9.75" customHeight="1">
      <c r="A16" s="18">
        <v>23</v>
      </c>
      <c r="C16" s="19" t="s">
        <v>75</v>
      </c>
      <c r="D16" s="19" t="s">
        <v>62</v>
      </c>
    </row>
    <row r="17" spans="1:4" ht="9.75" customHeight="1">
      <c r="A17" s="18">
        <v>24</v>
      </c>
      <c r="C17" s="19" t="s">
        <v>76</v>
      </c>
      <c r="D17" s="19" t="s">
        <v>63</v>
      </c>
    </row>
    <row r="18" spans="1:4" ht="9.75" customHeight="1">
      <c r="A18" s="18">
        <v>25</v>
      </c>
      <c r="C18" s="19" t="s">
        <v>77</v>
      </c>
      <c r="D18" s="19" t="s">
        <v>64</v>
      </c>
    </row>
    <row r="19" spans="1:4" ht="9.75" customHeight="1">
      <c r="A19" s="24">
        <v>26</v>
      </c>
      <c r="B19" s="24"/>
      <c r="C19" s="25" t="s">
        <v>78</v>
      </c>
      <c r="D19" s="25" t="s">
        <v>65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Edb-afd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ALKOHOL_TABELLER</dc:title>
  <dc:subject/>
  <dc:creator>jesper frederik gottlieb skovgaard</dc:creator>
  <cp:keywords/>
  <dc:description/>
  <cp:lastModifiedBy>Inge Høst Seiding</cp:lastModifiedBy>
  <cp:lastPrinted>2002-05-17T14:52:38Z</cp:lastPrinted>
  <dcterms:created xsi:type="dcterms:W3CDTF">2002-04-30T14:16:21Z</dcterms:created>
  <dcterms:modified xsi:type="dcterms:W3CDTF">2008-02-08T12:48:24Z</dcterms:modified>
  <cp:category/>
  <cp:version/>
  <cp:contentType/>
  <cp:contentStatus/>
</cp:coreProperties>
</file>